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4.정보공개\7. 월보(매월할일)\9월\1.운영점검\"/>
    </mc:Choice>
  </mc:AlternateContent>
  <bookViews>
    <workbookView xWindow="480" yWindow="150" windowWidth="12915" windowHeight="11145"/>
  </bookViews>
  <sheets>
    <sheet name="세부점검표(8월)" sheetId="1" r:id="rId1"/>
  </sheets>
  <calcPr calcId="162913"/>
</workbook>
</file>

<file path=xl/calcChain.xml><?xml version="1.0" encoding="utf-8"?>
<calcChain xmlns="http://schemas.openxmlformats.org/spreadsheetml/2006/main">
  <c r="E28" i="1" l="1"/>
  <c r="B24" i="1"/>
  <c r="B19" i="1"/>
  <c r="B13" i="1"/>
  <c r="C8" i="1" l="1"/>
</calcChain>
</file>

<file path=xl/sharedStrings.xml><?xml version="1.0" encoding="utf-8"?>
<sst xmlns="http://schemas.openxmlformats.org/spreadsheetml/2006/main" count="104" uniqueCount="87">
  <si>
    <t>정보공개운영 세부점검표</t>
  </si>
  <si>
    <t xml:space="preserve"> </t>
  </si>
  <si>
    <t xml:space="preserve">  </t>
  </si>
  <si>
    <t xml:space="preserve"> (1) 총괄표</t>
  </si>
  <si>
    <t>청구건수</t>
  </si>
  <si>
    <t>결정통지</t>
  </si>
  <si>
    <t>기타</t>
  </si>
  <si>
    <t>소계</t>
  </si>
  <si>
    <t>부분공개</t>
  </si>
  <si>
    <t>합 계</t>
  </si>
  <si>
    <t xml:space="preserve"> (2) 공개여부결정 처리기한 준수 여부</t>
  </si>
  <si>
    <t>계</t>
  </si>
  <si>
    <t>결정통지일</t>
  </si>
  <si>
    <t>연장통지여부</t>
  </si>
  <si>
    <t>미통보</t>
  </si>
  <si>
    <t>5일이내</t>
  </si>
  <si>
    <t>20일 초과</t>
  </si>
  <si>
    <t>통지형태별 건수</t>
  </si>
  <si>
    <t>신청건수</t>
  </si>
  <si>
    <t>처리결과통지일</t>
  </si>
  <si>
    <t>3일이내</t>
  </si>
  <si>
    <t>7일이내</t>
  </si>
  <si>
    <t>14일이내</t>
  </si>
  <si>
    <t>취하</t>
  </si>
  <si>
    <t>구분</t>
  </si>
  <si>
    <t>결정건수</t>
  </si>
  <si>
    <t>소요일수</t>
  </si>
  <si>
    <t>평균 처리일수</t>
    <phoneticPr fontId="13" type="noConversion"/>
  </si>
  <si>
    <t>구분</t>
    <phoneticPr fontId="13" type="noConversion"/>
  </si>
  <si>
    <t>구분</t>
    <phoneticPr fontId="13" type="noConversion"/>
  </si>
  <si>
    <t xml:space="preserve"> (4) 이의신청 처리현황</t>
    <phoneticPr fontId="13" type="noConversion"/>
  </si>
  <si>
    <t xml:space="preserve"> (5) 결정일수</t>
    <phoneticPr fontId="13" type="noConversion"/>
  </si>
  <si>
    <t xml:space="preserve"> (6) 고객 수요분석(청구 수요가 많은 사항)</t>
    <phoneticPr fontId="13" type="noConversion"/>
  </si>
  <si>
    <t>청구내용</t>
    <phoneticPr fontId="13" type="noConversion"/>
  </si>
  <si>
    <t>등록건수</t>
    <phoneticPr fontId="13" type="noConversion"/>
  </si>
  <si>
    <t>공개건수</t>
    <phoneticPr fontId="13" type="noConversion"/>
  </si>
  <si>
    <t>다운로드</t>
    <phoneticPr fontId="13" type="noConversion"/>
  </si>
  <si>
    <t xml:space="preserve"> (7) 공단 원문공개 및 다운로드 분석</t>
    <phoneticPr fontId="13" type="noConversion"/>
  </si>
  <si>
    <t xml:space="preserve"> (3) 비공개 사유별 통계</t>
    <phoneticPr fontId="13" type="noConversion"/>
  </si>
  <si>
    <t>비공개 
처리건수</t>
    <phoneticPr fontId="13" type="noConversion"/>
  </si>
  <si>
    <t>제1호
법령상 비밀, 비공개</t>
    <phoneticPr fontId="13" type="noConversion"/>
  </si>
  <si>
    <t>제2호
국방 등 국익침해</t>
    <phoneticPr fontId="13" type="noConversion"/>
  </si>
  <si>
    <t>제3호
국민의 생명 등 공익침해</t>
    <phoneticPr fontId="13" type="noConversion"/>
  </si>
  <si>
    <t>제4호
재판관련 정보 등</t>
    <phoneticPr fontId="13" type="noConversion"/>
  </si>
  <si>
    <t>제5호
공정한 업무수행 지장 등</t>
    <phoneticPr fontId="13" type="noConversion"/>
  </si>
  <si>
    <t>제7호
법인 등 영업상 비밀침해</t>
    <phoneticPr fontId="13" type="noConversion"/>
  </si>
  <si>
    <t>제8호
특정인의 이익, 불이익</t>
    <phoneticPr fontId="13" type="noConversion"/>
  </si>
  <si>
    <t>취하</t>
    <phoneticPr fontId="13" type="noConversion"/>
  </si>
  <si>
    <t>종결</t>
    <phoneticPr fontId="13" type="noConversion"/>
  </si>
  <si>
    <t>이송</t>
    <phoneticPr fontId="13" type="noConversion"/>
  </si>
  <si>
    <t>비공개</t>
    <phoneticPr fontId="13" type="noConversion"/>
  </si>
  <si>
    <t>공개</t>
    <phoneticPr fontId="13" type="noConversion"/>
  </si>
  <si>
    <t xml:space="preserve"> 기관명 : 국가철도공단</t>
    <phoneticPr fontId="13" type="noConversion"/>
  </si>
  <si>
    <t>당일(즉시)</t>
    <phoneticPr fontId="13" type="noConversion"/>
  </si>
  <si>
    <t>3일이내</t>
    <phoneticPr fontId="13" type="noConversion"/>
  </si>
  <si>
    <t>7일이내</t>
    <phoneticPr fontId="13" type="noConversion"/>
  </si>
  <si>
    <t>10일이내</t>
    <phoneticPr fontId="13" type="noConversion"/>
  </si>
  <si>
    <t>20일 이내</t>
    <phoneticPr fontId="13" type="noConversion"/>
  </si>
  <si>
    <t>7일이내
사유통지</t>
    <phoneticPr fontId="13" type="noConversion"/>
  </si>
  <si>
    <t>미통보</t>
    <phoneticPr fontId="13" type="noConversion"/>
  </si>
  <si>
    <t>7일초과
사유통지</t>
    <phoneticPr fontId="13" type="noConversion"/>
  </si>
  <si>
    <t>비고</t>
    <phoneticPr fontId="13" type="noConversion"/>
  </si>
  <si>
    <t>제6호
개인 사생활 침해</t>
    <phoneticPr fontId="13" type="noConversion"/>
  </si>
  <si>
    <t>부존재,
진정질의</t>
    <phoneticPr fontId="13" type="noConversion"/>
  </si>
  <si>
    <t>1월</t>
    <phoneticPr fontId="13" type="noConversion"/>
  </si>
  <si>
    <t>정보공개포탈</t>
    <phoneticPr fontId="13" type="noConversion"/>
  </si>
  <si>
    <t>374건</t>
    <phoneticPr fontId="13" type="noConversion"/>
  </si>
  <si>
    <t>2월</t>
    <phoneticPr fontId="13" type="noConversion"/>
  </si>
  <si>
    <t>354건</t>
    <phoneticPr fontId="13" type="noConversion"/>
  </si>
  <si>
    <t>정보공개포탈</t>
    <phoneticPr fontId="13" type="noConversion"/>
  </si>
  <si>
    <t>3월</t>
    <phoneticPr fontId="13" type="noConversion"/>
  </si>
  <si>
    <t>정보공개포탈</t>
    <phoneticPr fontId="13" type="noConversion"/>
  </si>
  <si>
    <t>689건</t>
    <phoneticPr fontId="13" type="noConversion"/>
  </si>
  <si>
    <t>4월</t>
    <phoneticPr fontId="13" type="noConversion"/>
  </si>
  <si>
    <t>452건</t>
    <phoneticPr fontId="13" type="noConversion"/>
  </si>
  <si>
    <t>5월</t>
    <phoneticPr fontId="13" type="noConversion"/>
  </si>
  <si>
    <t>479건</t>
    <phoneticPr fontId="13" type="noConversion"/>
  </si>
  <si>
    <t>285건</t>
    <phoneticPr fontId="13" type="noConversion"/>
  </si>
  <si>
    <t>6월</t>
    <phoneticPr fontId="13" type="noConversion"/>
  </si>
  <si>
    <t>7월</t>
    <phoneticPr fontId="13" type="noConversion"/>
  </si>
  <si>
    <t>430건</t>
    <phoneticPr fontId="13" type="noConversion"/>
  </si>
  <si>
    <t>8월</t>
    <phoneticPr fontId="13" type="noConversion"/>
  </si>
  <si>
    <t>369건</t>
    <phoneticPr fontId="13" type="noConversion"/>
  </si>
  <si>
    <t>(기준일:'24.9.1~9.30)</t>
    <phoneticPr fontId="13" type="noConversion"/>
  </si>
  <si>
    <t>9월</t>
    <phoneticPr fontId="13" type="noConversion"/>
  </si>
  <si>
    <t>기록경영시스템 관련 정보공개(4건)</t>
    <phoneticPr fontId="13" type="noConversion"/>
  </si>
  <si>
    <t>182건</t>
    <phoneticPr fontId="1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</si>
</sst>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-* #,##0_-;\-* #,##0_-;_-* &quot;-&quot;_-;_-@_-"/>
    <numFmt numFmtId="176" formatCode="0.00_ "/>
    <numFmt numFmtId="177" formatCode="0_ "/>
    <numFmt numFmtId="178" formatCode="0_);[Red]\(0\)"/>
  </numFmts>
  <fonts count="20"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11"/>
      <name val="굴림"/>
      <family val="3"/>
      <charset val="129"/>
    </font>
    <font>
      <b/>
      <sz val="11"/>
      <name val="굴림"/>
      <family val="3"/>
      <charset val="129"/>
    </font>
    <font>
      <sz val="10"/>
      <name val="맑은 고딕"/>
      <family val="3"/>
      <charset val="129"/>
    </font>
    <font>
      <b/>
      <sz val="10"/>
      <name val="맑은 고딕"/>
      <family val="3"/>
      <charset val="129"/>
    </font>
    <font>
      <b/>
      <u/>
      <sz val="11"/>
      <name val="굴림"/>
      <family val="3"/>
      <charset val="129"/>
    </font>
    <font>
      <sz val="11"/>
      <name val="HY헤드라인M"/>
      <family val="1"/>
      <charset val="129"/>
    </font>
    <font>
      <u/>
      <sz val="24"/>
      <name val="HY헤드라인M"/>
      <family val="1"/>
      <charset val="129"/>
    </font>
    <font>
      <b/>
      <sz val="12"/>
      <name val="맑은 고딕"/>
      <family val="3"/>
      <charset val="129"/>
    </font>
    <font>
      <sz val="10"/>
      <color rgb="FFFF0000"/>
      <name val="맑은 고딕"/>
      <family val="3"/>
      <charset val="129"/>
    </font>
    <font>
      <sz val="10"/>
      <color theme="1"/>
      <name val="맑은 고딕"/>
      <family val="3"/>
      <charset val="129"/>
    </font>
    <font>
      <sz val="10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b/>
      <sz val="10"/>
      <color theme="1"/>
      <name val="맑은 고딕"/>
      <family val="3"/>
      <charset val="129"/>
    </font>
    <font>
      <sz val="11"/>
      <name val="맑은 고딕"/>
      <family val="2"/>
      <charset val="129"/>
      <scheme val="minor"/>
    </font>
    <font>
      <b/>
      <i/>
      <sz val="10"/>
      <color theme="1"/>
      <name val="맑은 고딕"/>
      <family val="3"/>
      <charset val="129"/>
    </font>
    <font>
      <b/>
      <sz val="11"/>
      <color rgb="FFFF0000"/>
      <name val="맑은 고딕"/>
      <family val="3"/>
      <charset val="129"/>
      <scheme val="minor"/>
    </font>
    <font>
      <b/>
      <sz val="10"/>
      <color rgb="FFFF0000"/>
      <name val="맑은 고딕"/>
      <family val="3"/>
      <charset val="129"/>
    </font>
    <font>
      <sz val="11"/>
      <color rgb="FFFF0000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1">
    <xf numFmtId="0" fontId="0" fillId="0" borderId="0">
      <alignment vertical="center"/>
    </xf>
    <xf numFmtId="0" fontId="1" fillId="0" borderId="0"/>
    <xf numFmtId="9" fontId="1" fillId="0" borderId="0" applyFont="0" applyFill="0" applyBorder="0" applyAlignment="0" applyProtection="0"/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01">
    <xf numFmtId="0" fontId="0" fillId="0" borderId="0" xfId="0">
      <alignment vertical="center"/>
    </xf>
    <xf numFmtId="0" fontId="4" fillId="0" borderId="7" xfId="1" applyFont="1" applyBorder="1" applyAlignment="1">
      <alignment horizontal="left" vertical="center" indent="1"/>
    </xf>
    <xf numFmtId="0" fontId="6" fillId="0" borderId="0" xfId="1" applyFont="1" applyBorder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2" fillId="0" borderId="0" xfId="1" applyFont="1" applyBorder="1" applyAlignment="1">
      <alignment horizontal="left" vertical="center"/>
    </xf>
    <xf numFmtId="0" fontId="3" fillId="0" borderId="0" xfId="1" applyFont="1" applyBorder="1" applyAlignment="1">
      <alignment horizontal="left" vertical="center"/>
    </xf>
    <xf numFmtId="0" fontId="2" fillId="0" borderId="0" xfId="1" applyFont="1" applyBorder="1" applyAlignment="1">
      <alignment horizontal="left" vertical="center" indent="1"/>
    </xf>
    <xf numFmtId="0" fontId="4" fillId="0" borderId="7" xfId="1" applyFont="1" applyBorder="1" applyAlignment="1">
      <alignment vertical="center"/>
    </xf>
    <xf numFmtId="0" fontId="3" fillId="0" borderId="0" xfId="1" applyFont="1" applyBorder="1" applyAlignment="1">
      <alignment horizontal="right" vertical="center"/>
    </xf>
    <xf numFmtId="0" fontId="3" fillId="0" borderId="0" xfId="1" applyFont="1" applyAlignment="1">
      <alignment horizontal="right" vertical="center"/>
    </xf>
    <xf numFmtId="0" fontId="9" fillId="0" borderId="0" xfId="1" applyFont="1" applyBorder="1" applyAlignment="1">
      <alignment horizontal="left" vertical="center"/>
    </xf>
    <xf numFmtId="0" fontId="5" fillId="0" borderId="0" xfId="1" applyFont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/>
    </xf>
    <xf numFmtId="0" fontId="1" fillId="0" borderId="0" xfId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center" vertical="center"/>
    </xf>
    <xf numFmtId="0" fontId="12" fillId="0" borderId="0" xfId="1" applyFont="1" applyBorder="1" applyAlignment="1">
      <alignment horizontal="left" vertical="center"/>
    </xf>
    <xf numFmtId="0" fontId="10" fillId="0" borderId="0" xfId="1" applyFont="1" applyBorder="1" applyAlignment="1">
      <alignment vertical="center"/>
    </xf>
    <xf numFmtId="0" fontId="4" fillId="0" borderId="0" xfId="1" applyFont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 wrapText="1"/>
    </xf>
    <xf numFmtId="0" fontId="4" fillId="2" borderId="8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0" fontId="5" fillId="0" borderId="5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 wrapText="1"/>
    </xf>
    <xf numFmtId="0" fontId="15" fillId="0" borderId="0" xfId="0" applyFont="1">
      <alignment vertical="center"/>
    </xf>
    <xf numFmtId="0" fontId="4" fillId="2" borderId="11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top" wrapText="1"/>
    </xf>
    <xf numFmtId="0" fontId="4" fillId="2" borderId="2" xfId="1" applyFont="1" applyFill="1" applyBorder="1" applyAlignment="1">
      <alignment horizontal="center" vertical="top" wrapText="1"/>
    </xf>
    <xf numFmtId="0" fontId="4" fillId="2" borderId="4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177" fontId="4" fillId="0" borderId="0" xfId="1" applyNumberFormat="1" applyFont="1" applyFill="1" applyBorder="1" applyAlignment="1">
      <alignment horizontal="center" vertical="center"/>
    </xf>
    <xf numFmtId="177" fontId="14" fillId="0" borderId="0" xfId="1" applyNumberFormat="1" applyFont="1" applyFill="1" applyBorder="1" applyAlignment="1">
      <alignment horizontal="center" vertical="center"/>
    </xf>
    <xf numFmtId="176" fontId="14" fillId="0" borderId="0" xfId="1" applyNumberFormat="1" applyFont="1" applyFill="1" applyBorder="1" applyAlignment="1">
      <alignment horizontal="center" vertical="center"/>
    </xf>
    <xf numFmtId="0" fontId="11" fillId="0" borderId="0" xfId="1" applyFont="1" applyFill="1" applyBorder="1" applyAlignment="1">
      <alignment horizontal="center" vertical="center"/>
    </xf>
    <xf numFmtId="49" fontId="11" fillId="0" borderId="0" xfId="1" applyNumberFormat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/>
    </xf>
    <xf numFmtId="0" fontId="4" fillId="0" borderId="23" xfId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vertical="center"/>
    </xf>
    <xf numFmtId="177" fontId="4" fillId="0" borderId="5" xfId="1" applyNumberFormat="1" applyFont="1" applyFill="1" applyBorder="1" applyAlignment="1">
      <alignment horizontal="center" vertical="center"/>
    </xf>
    <xf numFmtId="0" fontId="5" fillId="0" borderId="10" xfId="1" applyFont="1" applyFill="1" applyBorder="1" applyAlignment="1">
      <alignment horizontal="center" vertical="center"/>
    </xf>
    <xf numFmtId="177" fontId="5" fillId="0" borderId="5" xfId="1" applyNumberFormat="1" applyFont="1" applyFill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/>
    </xf>
    <xf numFmtId="177" fontId="4" fillId="0" borderId="6" xfId="1" applyNumberFormat="1" applyFont="1" applyFill="1" applyBorder="1" applyAlignment="1">
      <alignment horizontal="center" vertical="center"/>
    </xf>
    <xf numFmtId="0" fontId="5" fillId="0" borderId="18" xfId="1" applyFont="1" applyFill="1" applyBorder="1" applyAlignment="1">
      <alignment horizontal="center" vertical="center"/>
    </xf>
    <xf numFmtId="0" fontId="4" fillId="0" borderId="26" xfId="1" applyFont="1" applyFill="1" applyBorder="1" applyAlignment="1">
      <alignment horizontal="center" vertical="center"/>
    </xf>
    <xf numFmtId="0" fontId="18" fillId="0" borderId="0" xfId="1" applyFont="1" applyFill="1" applyBorder="1" applyAlignment="1">
      <alignment vertical="center"/>
    </xf>
    <xf numFmtId="0" fontId="19" fillId="0" borderId="0" xfId="0" applyFont="1">
      <alignment vertical="center"/>
    </xf>
    <xf numFmtId="0" fontId="5" fillId="0" borderId="6" xfId="1" applyFont="1" applyFill="1" applyBorder="1" applyAlignment="1">
      <alignment vertical="center"/>
    </xf>
    <xf numFmtId="0" fontId="4" fillId="0" borderId="30" xfId="1" applyFont="1" applyFill="1" applyBorder="1" applyAlignment="1">
      <alignment horizontal="center" vertical="center"/>
    </xf>
    <xf numFmtId="177" fontId="4" fillId="0" borderId="33" xfId="1" applyNumberFormat="1" applyFont="1" applyFill="1" applyBorder="1" applyAlignment="1">
      <alignment horizontal="center" vertical="center"/>
    </xf>
    <xf numFmtId="177" fontId="4" fillId="0" borderId="1" xfId="1" applyNumberFormat="1" applyFont="1" applyFill="1" applyBorder="1" applyAlignment="1">
      <alignment horizontal="center" vertical="center"/>
    </xf>
    <xf numFmtId="0" fontId="4" fillId="2" borderId="17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wrapText="1"/>
    </xf>
    <xf numFmtId="0" fontId="4" fillId="2" borderId="13" xfId="1" applyFont="1" applyFill="1" applyBorder="1" applyAlignment="1">
      <alignment horizontal="center" vertical="center"/>
    </xf>
    <xf numFmtId="0" fontId="4" fillId="2" borderId="15" xfId="1" applyFont="1" applyFill="1" applyBorder="1" applyAlignment="1">
      <alignment horizontal="center" vertical="center"/>
    </xf>
    <xf numFmtId="0" fontId="4" fillId="2" borderId="16" xfId="1" applyFont="1" applyFill="1" applyBorder="1" applyAlignment="1">
      <alignment horizontal="center" vertical="center"/>
    </xf>
    <xf numFmtId="0" fontId="4" fillId="2" borderId="3" xfId="1" applyFont="1" applyFill="1" applyBorder="1" applyAlignment="1">
      <alignment horizontal="center" vertical="center"/>
    </xf>
    <xf numFmtId="0" fontId="4" fillId="2" borderId="16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5" fillId="0" borderId="7" xfId="1" applyFont="1" applyBorder="1" applyAlignment="1">
      <alignment horizontal="left" vertical="center"/>
    </xf>
    <xf numFmtId="0" fontId="5" fillId="2" borderId="8" xfId="1" applyFont="1" applyFill="1" applyBorder="1" applyAlignment="1">
      <alignment horizontal="center" vertical="center"/>
    </xf>
    <xf numFmtId="0" fontId="4" fillId="2" borderId="17" xfId="1" applyFont="1" applyFill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/>
    </xf>
    <xf numFmtId="0" fontId="4" fillId="2" borderId="21" xfId="1" applyFont="1" applyFill="1" applyBorder="1" applyAlignment="1">
      <alignment horizontal="center" vertical="center"/>
    </xf>
    <xf numFmtId="0" fontId="4" fillId="2" borderId="22" xfId="1" applyFont="1" applyFill="1" applyBorder="1" applyAlignment="1">
      <alignment horizontal="center" vertical="center"/>
    </xf>
    <xf numFmtId="0" fontId="4" fillId="2" borderId="14" xfId="1" applyFont="1" applyFill="1" applyBorder="1" applyAlignment="1">
      <alignment horizontal="center" vertical="center"/>
    </xf>
    <xf numFmtId="0" fontId="4" fillId="2" borderId="12" xfId="1" applyFont="1" applyFill="1" applyBorder="1" applyAlignment="1">
      <alignment horizontal="center" vertical="center"/>
    </xf>
    <xf numFmtId="0" fontId="4" fillId="2" borderId="13" xfId="1" applyFont="1" applyFill="1" applyBorder="1" applyAlignment="1">
      <alignment horizontal="center" vertical="center" wrapText="1"/>
    </xf>
    <xf numFmtId="0" fontId="4" fillId="2" borderId="14" xfId="1" applyFont="1" applyFill="1" applyBorder="1" applyAlignment="1">
      <alignment horizontal="center" vertical="center" wrapText="1"/>
    </xf>
    <xf numFmtId="0" fontId="4" fillId="2" borderId="15" xfId="1" applyFont="1" applyFill="1" applyBorder="1" applyAlignment="1">
      <alignment horizontal="center" vertical="center" wrapText="1"/>
    </xf>
    <xf numFmtId="0" fontId="4" fillId="0" borderId="0" xfId="1" applyFont="1" applyBorder="1" applyAlignment="1">
      <alignment horizontal="center" vertical="center"/>
    </xf>
    <xf numFmtId="0" fontId="8" fillId="0" borderId="0" xfId="1" applyFont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9" fillId="0" borderId="0" xfId="1" applyFont="1" applyBorder="1" applyAlignment="1">
      <alignment horizontal="right" vertical="center"/>
    </xf>
    <xf numFmtId="0" fontId="9" fillId="0" borderId="0" xfId="1" applyFont="1" applyAlignment="1">
      <alignment horizontal="right" vertical="center"/>
    </xf>
    <xf numFmtId="0" fontId="4" fillId="0" borderId="33" xfId="1" applyFont="1" applyFill="1" applyBorder="1" applyAlignment="1">
      <alignment horizontal="center" vertical="center"/>
    </xf>
    <xf numFmtId="0" fontId="4" fillId="0" borderId="34" xfId="1" applyFont="1" applyFill="1" applyBorder="1" applyAlignment="1">
      <alignment horizontal="center" vertical="center"/>
    </xf>
    <xf numFmtId="178" fontId="5" fillId="0" borderId="24" xfId="1" applyNumberFormat="1" applyFont="1" applyFill="1" applyBorder="1" applyAlignment="1">
      <alignment horizontal="center" vertical="center"/>
    </xf>
    <xf numFmtId="178" fontId="5" fillId="0" borderId="25" xfId="1" applyNumberFormat="1" applyFont="1" applyFill="1" applyBorder="1" applyAlignment="1">
      <alignment horizontal="center" vertical="center"/>
    </xf>
    <xf numFmtId="0" fontId="5" fillId="0" borderId="24" xfId="1" applyFont="1" applyFill="1" applyBorder="1" applyAlignment="1">
      <alignment horizontal="center" vertical="center"/>
    </xf>
    <xf numFmtId="0" fontId="5" fillId="0" borderId="25" xfId="1" applyFont="1" applyFill="1" applyBorder="1" applyAlignment="1">
      <alignment horizontal="center" vertical="center"/>
    </xf>
    <xf numFmtId="178" fontId="5" fillId="0" borderId="27" xfId="1" applyNumberFormat="1" applyFont="1" applyFill="1" applyBorder="1" applyAlignment="1">
      <alignment horizontal="center" vertical="center"/>
    </xf>
    <xf numFmtId="178" fontId="5" fillId="0" borderId="28" xfId="1" applyNumberFormat="1" applyFont="1" applyFill="1" applyBorder="1" applyAlignment="1">
      <alignment horizontal="center" vertical="center"/>
    </xf>
    <xf numFmtId="0" fontId="5" fillId="0" borderId="27" xfId="1" applyFont="1" applyFill="1" applyBorder="1" applyAlignment="1">
      <alignment horizontal="center" vertical="center"/>
    </xf>
    <xf numFmtId="0" fontId="5" fillId="0" borderId="28" xfId="1" applyFont="1" applyFill="1" applyBorder="1" applyAlignment="1">
      <alignment horizontal="center" vertical="center"/>
    </xf>
    <xf numFmtId="0" fontId="4" fillId="0" borderId="27" xfId="1" applyFont="1" applyFill="1" applyBorder="1" applyAlignment="1">
      <alignment horizontal="center" vertical="center"/>
    </xf>
    <xf numFmtId="0" fontId="4" fillId="0" borderId="29" xfId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/>
    </xf>
    <xf numFmtId="0" fontId="4" fillId="0" borderId="2" xfId="1" applyFont="1" applyFill="1" applyBorder="1" applyAlignment="1">
      <alignment horizontal="center" vertical="center"/>
    </xf>
    <xf numFmtId="0" fontId="4" fillId="0" borderId="31" xfId="1" applyFont="1" applyFill="1" applyBorder="1" applyAlignment="1">
      <alignment horizontal="center" vertical="center"/>
    </xf>
    <xf numFmtId="0" fontId="4" fillId="0" borderId="32" xfId="1" applyFont="1" applyFill="1" applyBorder="1" applyAlignment="1">
      <alignment horizontal="center" vertical="center"/>
    </xf>
    <xf numFmtId="0" fontId="4" fillId="0" borderId="9" xfId="1" applyFont="1" applyFill="1" applyBorder="1" applyAlignment="1">
      <alignment horizontal="center" vertical="center"/>
    </xf>
    <xf numFmtId="0" fontId="4" fillId="0" borderId="10" xfId="1" applyFont="1" applyFill="1" applyBorder="1" applyAlignment="1">
      <alignment horizontal="center" vertical="center"/>
    </xf>
    <xf numFmtId="176" fontId="14" fillId="0" borderId="9" xfId="1" applyNumberFormat="1" applyFont="1" applyFill="1" applyBorder="1" applyAlignment="1">
      <alignment horizontal="center" vertical="center" wrapText="1"/>
    </xf>
    <xf numFmtId="176" fontId="16" fillId="0" borderId="19" xfId="1" applyNumberFormat="1" applyFont="1" applyFill="1" applyBorder="1" applyAlignment="1">
      <alignment horizontal="center" vertical="center"/>
    </xf>
    <xf numFmtId="176" fontId="16" fillId="0" borderId="20" xfId="1" applyNumberFormat="1" applyFont="1" applyFill="1" applyBorder="1" applyAlignment="1">
      <alignment horizontal="center" vertical="center"/>
    </xf>
    <xf numFmtId="0" fontId="4" fillId="2" borderId="8" xfId="1" applyFont="1" applyFill="1" applyBorder="1" applyAlignment="1">
      <alignment horizontal="center" vertical="center"/>
    </xf>
    <xf numFmtId="176" fontId="5" fillId="0" borderId="6" xfId="1" applyNumberFormat="1" applyFont="1" applyFill="1" applyBorder="1" applyAlignment="1">
      <alignment horizontal="center" vertical="center"/>
    </xf>
    <xf numFmtId="0" fontId="11" fillId="0" borderId="9" xfId="1" applyFont="1" applyFill="1" applyBorder="1" applyAlignment="1">
      <alignment horizontal="center" vertical="center"/>
    </xf>
    <xf numFmtId="0" fontId="11" fillId="0" borderId="10" xfId="1" applyFont="1" applyFill="1" applyBorder="1" applyAlignment="1">
      <alignment horizontal="center" vertical="center"/>
    </xf>
  </cellXfs>
  <cellStyles count="11">
    <cellStyle name="백분율 2" xfId="2"/>
    <cellStyle name="쉼표 [0] 2" xfId="3"/>
    <cellStyle name="표준" xfId="0" builtinId="0"/>
    <cellStyle name="표준 2" xfId="4"/>
    <cellStyle name="표준 3" xfId="5"/>
    <cellStyle name="표준 4" xfId="6"/>
    <cellStyle name="표준 5" xfId="7"/>
    <cellStyle name="표준 6" xfId="8"/>
    <cellStyle name="표준 7" xfId="9"/>
    <cellStyle name="표준 8" xfId="10"/>
    <cellStyle name="표준 9" xfId="1"/>
  </cellStyles>
  <dxfs count="0"/>
  <tableStyles count="0" defaultTableStyle="TableStyleMedium2" defaultPivotStyle="PivotStyleLight16"/>
  <colors>
    <mruColors>
      <color rgb="FF33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tabSelected="1" topLeftCell="A22" zoomScaleNormal="100" workbookViewId="0">
      <selection activeCell="F50" sqref="F50"/>
    </sheetView>
  </sheetViews>
  <sheetFormatPr defaultRowHeight="16.5"/>
  <cols>
    <col min="1" max="1" width="14.5" customWidth="1"/>
  </cols>
  <sheetData>
    <row r="1" spans="1:12" ht="31.5">
      <c r="A1" s="72" t="s">
        <v>0</v>
      </c>
      <c r="B1" s="73"/>
      <c r="C1" s="73"/>
      <c r="D1" s="73"/>
      <c r="E1" s="73"/>
      <c r="F1" s="73"/>
      <c r="G1" s="73"/>
      <c r="H1" s="73"/>
      <c r="I1" s="73"/>
      <c r="J1" s="73"/>
    </row>
    <row r="2" spans="1:12" ht="5.0999999999999996" customHeight="1">
      <c r="A2" s="2"/>
      <c r="B2" s="3"/>
      <c r="C2" s="3"/>
      <c r="D2" s="3"/>
      <c r="E2" s="3"/>
      <c r="F2" s="3"/>
      <c r="G2" s="3"/>
      <c r="H2" s="3"/>
      <c r="I2" s="3"/>
      <c r="J2" s="3"/>
    </row>
    <row r="3" spans="1:12" ht="17.25">
      <c r="A3" s="10" t="s">
        <v>52</v>
      </c>
      <c r="B3" s="10"/>
      <c r="C3" s="10"/>
      <c r="D3" s="10" t="s">
        <v>1</v>
      </c>
      <c r="E3" s="10" t="s">
        <v>2</v>
      </c>
      <c r="F3" s="74" t="s">
        <v>83</v>
      </c>
      <c r="G3" s="74"/>
      <c r="H3" s="75"/>
      <c r="I3" s="75"/>
      <c r="J3" s="75"/>
    </row>
    <row r="4" spans="1:12" ht="5.0999999999999996" customHeight="1">
      <c r="A4" s="5"/>
      <c r="B4" s="5"/>
      <c r="C4" s="5"/>
      <c r="D4" s="5"/>
      <c r="E4" s="5"/>
      <c r="F4" s="8"/>
      <c r="G4" s="8"/>
      <c r="H4" s="9"/>
      <c r="I4" s="9"/>
      <c r="J4" s="9"/>
    </row>
    <row r="5" spans="1:12" ht="17.25" thickBot="1">
      <c r="A5" s="5" t="s">
        <v>3</v>
      </c>
      <c r="B5" s="4"/>
      <c r="C5" s="4"/>
      <c r="D5" s="4"/>
      <c r="E5" s="4" t="s">
        <v>1</v>
      </c>
      <c r="F5" s="4"/>
      <c r="G5" s="4"/>
      <c r="H5" s="4"/>
      <c r="I5" s="4"/>
      <c r="J5" s="4"/>
    </row>
    <row r="6" spans="1:12">
      <c r="A6" s="56" t="s">
        <v>28</v>
      </c>
      <c r="B6" s="62" t="s">
        <v>4</v>
      </c>
      <c r="C6" s="54" t="s">
        <v>5</v>
      </c>
      <c r="D6" s="66"/>
      <c r="E6" s="66"/>
      <c r="F6" s="66"/>
      <c r="G6" s="67"/>
      <c r="H6" s="54" t="s">
        <v>6</v>
      </c>
      <c r="I6" s="66"/>
      <c r="J6" s="55"/>
    </row>
    <row r="7" spans="1:12" ht="27">
      <c r="A7" s="57"/>
      <c r="B7" s="63"/>
      <c r="C7" s="27" t="s">
        <v>7</v>
      </c>
      <c r="D7" s="27" t="s">
        <v>51</v>
      </c>
      <c r="E7" s="27" t="s">
        <v>8</v>
      </c>
      <c r="F7" s="27" t="s">
        <v>50</v>
      </c>
      <c r="G7" s="41" t="s">
        <v>63</v>
      </c>
      <c r="H7" s="20" t="s">
        <v>47</v>
      </c>
      <c r="I7" s="20" t="s">
        <v>48</v>
      </c>
      <c r="J7" s="18" t="s">
        <v>49</v>
      </c>
    </row>
    <row r="8" spans="1:12" ht="17.25" thickBot="1">
      <c r="A8" s="21" t="s">
        <v>9</v>
      </c>
      <c r="B8" s="34">
        <v>64</v>
      </c>
      <c r="C8" s="34">
        <f>SUM(D8:G8)</f>
        <v>43</v>
      </c>
      <c r="D8" s="34">
        <v>15</v>
      </c>
      <c r="E8" s="34">
        <v>6</v>
      </c>
      <c r="F8" s="34">
        <v>7</v>
      </c>
      <c r="G8" s="34">
        <v>15</v>
      </c>
      <c r="H8" s="34">
        <v>17</v>
      </c>
      <c r="I8" s="34"/>
      <c r="J8" s="44">
        <v>4</v>
      </c>
    </row>
    <row r="9" spans="1:12">
      <c r="A9" s="7"/>
      <c r="B9" s="1"/>
      <c r="C9" s="1"/>
      <c r="D9" s="1"/>
      <c r="E9" s="1"/>
      <c r="F9" s="1"/>
      <c r="G9" s="1"/>
      <c r="H9" s="1"/>
      <c r="I9" s="1"/>
      <c r="J9" s="1"/>
    </row>
    <row r="10" spans="1:12" ht="17.25" thickBot="1">
      <c r="A10" s="5" t="s">
        <v>10</v>
      </c>
      <c r="B10" s="5"/>
      <c r="C10" s="5"/>
      <c r="D10" s="5"/>
      <c r="E10" s="5"/>
      <c r="F10" s="5"/>
      <c r="G10" s="5"/>
      <c r="H10" s="5"/>
      <c r="I10" s="5"/>
      <c r="J10" s="5"/>
    </row>
    <row r="11" spans="1:12">
      <c r="A11" s="56" t="s">
        <v>29</v>
      </c>
      <c r="B11" s="62" t="s">
        <v>11</v>
      </c>
      <c r="C11" s="54" t="s">
        <v>12</v>
      </c>
      <c r="D11" s="66"/>
      <c r="E11" s="66"/>
      <c r="F11" s="66"/>
      <c r="G11" s="67"/>
      <c r="H11" s="54" t="s">
        <v>13</v>
      </c>
      <c r="I11" s="67"/>
      <c r="J11" s="64" t="s">
        <v>14</v>
      </c>
    </row>
    <row r="12" spans="1:12">
      <c r="A12" s="57"/>
      <c r="B12" s="63"/>
      <c r="C12" s="35" t="s">
        <v>53</v>
      </c>
      <c r="D12" s="35" t="s">
        <v>54</v>
      </c>
      <c r="E12" s="20" t="s">
        <v>15</v>
      </c>
      <c r="F12" s="28" t="s">
        <v>55</v>
      </c>
      <c r="G12" s="28" t="s">
        <v>56</v>
      </c>
      <c r="H12" s="20" t="s">
        <v>57</v>
      </c>
      <c r="I12" s="20" t="s">
        <v>16</v>
      </c>
      <c r="J12" s="65"/>
      <c r="K12" s="36"/>
      <c r="L12" s="14"/>
    </row>
    <row r="13" spans="1:12" ht="17.25" thickBot="1">
      <c r="A13" s="21" t="s">
        <v>9</v>
      </c>
      <c r="B13" s="34">
        <f>SUM(C13:J13)</f>
        <v>28</v>
      </c>
      <c r="C13" s="34">
        <v>1</v>
      </c>
      <c r="D13" s="34">
        <v>3</v>
      </c>
      <c r="E13" s="34">
        <v>1</v>
      </c>
      <c r="F13" s="34"/>
      <c r="G13" s="34">
        <v>18</v>
      </c>
      <c r="H13" s="34">
        <v>5</v>
      </c>
      <c r="I13" s="34"/>
      <c r="J13" s="42"/>
    </row>
    <row r="14" spans="1:12">
      <c r="A14" s="60"/>
      <c r="B14" s="60"/>
      <c r="C14" s="60"/>
      <c r="D14" s="11"/>
      <c r="E14" s="11"/>
      <c r="F14" s="11"/>
      <c r="G14" s="11"/>
      <c r="H14" s="11"/>
      <c r="I14" s="17"/>
      <c r="J14" s="17"/>
    </row>
    <row r="15" spans="1:12" ht="15.75" customHeight="1">
      <c r="A15" s="11"/>
      <c r="B15" s="11"/>
      <c r="C15" s="11"/>
      <c r="D15" s="11"/>
      <c r="E15" s="11"/>
      <c r="F15" s="11"/>
      <c r="G15" s="11"/>
      <c r="H15" s="11"/>
      <c r="I15" s="71"/>
      <c r="J15" s="71"/>
    </row>
    <row r="16" spans="1:12" ht="17.25" thickBot="1">
      <c r="A16" s="5" t="s">
        <v>38</v>
      </c>
      <c r="B16" s="5"/>
      <c r="C16" s="5"/>
      <c r="D16" s="5"/>
      <c r="E16" s="5"/>
      <c r="F16" s="5"/>
      <c r="G16" s="5"/>
      <c r="H16" s="5"/>
      <c r="I16" s="5"/>
      <c r="J16" s="5"/>
    </row>
    <row r="17" spans="1:12" ht="16.5" customHeight="1">
      <c r="A17" s="58" t="s">
        <v>29</v>
      </c>
      <c r="B17" s="52" t="s">
        <v>39</v>
      </c>
      <c r="C17" s="68" t="s">
        <v>17</v>
      </c>
      <c r="D17" s="69"/>
      <c r="E17" s="69"/>
      <c r="F17" s="69"/>
      <c r="G17" s="69"/>
      <c r="H17" s="69"/>
      <c r="I17" s="69"/>
      <c r="J17" s="70"/>
    </row>
    <row r="18" spans="1:12" ht="54">
      <c r="A18" s="59"/>
      <c r="B18" s="53"/>
      <c r="C18" s="25" t="s">
        <v>40</v>
      </c>
      <c r="D18" s="25" t="s">
        <v>41</v>
      </c>
      <c r="E18" s="25" t="s">
        <v>42</v>
      </c>
      <c r="F18" s="25" t="s">
        <v>43</v>
      </c>
      <c r="G18" s="25" t="s">
        <v>44</v>
      </c>
      <c r="H18" s="25" t="s">
        <v>62</v>
      </c>
      <c r="I18" s="25" t="s">
        <v>45</v>
      </c>
      <c r="J18" s="26" t="s">
        <v>46</v>
      </c>
    </row>
    <row r="19" spans="1:12" ht="17.25" thickBot="1">
      <c r="A19" s="21" t="s">
        <v>9</v>
      </c>
      <c r="B19" s="34">
        <f>SUM(C19:J19)</f>
        <v>7</v>
      </c>
      <c r="C19" s="34"/>
      <c r="D19" s="34"/>
      <c r="E19" s="34"/>
      <c r="F19" s="34"/>
      <c r="G19" s="34">
        <v>6</v>
      </c>
      <c r="H19" s="34"/>
      <c r="I19" s="34">
        <v>1</v>
      </c>
      <c r="J19" s="39"/>
    </row>
    <row r="20" spans="1:12">
      <c r="A20" s="3"/>
      <c r="B20" s="3"/>
      <c r="C20" s="3"/>
      <c r="D20" s="3"/>
      <c r="E20" s="3"/>
      <c r="F20" s="3"/>
      <c r="G20" s="3"/>
      <c r="H20" s="3"/>
      <c r="I20" s="3"/>
      <c r="J20" s="3"/>
    </row>
    <row r="21" spans="1:12" ht="17.25" thickBot="1">
      <c r="A21" s="5" t="s">
        <v>30</v>
      </c>
      <c r="B21" s="5"/>
      <c r="C21" s="5"/>
      <c r="D21" s="5"/>
      <c r="E21" s="5"/>
      <c r="F21" s="5"/>
      <c r="G21" s="5"/>
      <c r="H21" s="5"/>
      <c r="I21" s="5"/>
      <c r="J21" s="5"/>
    </row>
    <row r="22" spans="1:12">
      <c r="A22" s="56" t="s">
        <v>29</v>
      </c>
      <c r="B22" s="62" t="s">
        <v>18</v>
      </c>
      <c r="C22" s="54" t="s">
        <v>19</v>
      </c>
      <c r="D22" s="66"/>
      <c r="E22" s="67"/>
      <c r="F22" s="54" t="s">
        <v>13</v>
      </c>
      <c r="G22" s="66"/>
      <c r="H22" s="67"/>
      <c r="I22" s="64" t="s">
        <v>59</v>
      </c>
      <c r="J22" s="37"/>
    </row>
    <row r="23" spans="1:12" ht="27">
      <c r="A23" s="57"/>
      <c r="B23" s="63"/>
      <c r="C23" s="28" t="s">
        <v>20</v>
      </c>
      <c r="D23" s="28" t="s">
        <v>21</v>
      </c>
      <c r="E23" s="28" t="s">
        <v>22</v>
      </c>
      <c r="F23" s="28" t="s">
        <v>23</v>
      </c>
      <c r="G23" s="22" t="s">
        <v>58</v>
      </c>
      <c r="H23" s="22" t="s">
        <v>60</v>
      </c>
      <c r="I23" s="65"/>
      <c r="J23" s="37"/>
      <c r="K23" s="14"/>
      <c r="L23" s="14"/>
    </row>
    <row r="24" spans="1:12" s="47" customFormat="1" ht="17.25" thickBot="1">
      <c r="A24" s="21" t="s">
        <v>9</v>
      </c>
      <c r="B24" s="34">
        <f>SUM(C24:J24)</f>
        <v>1</v>
      </c>
      <c r="C24" s="34"/>
      <c r="D24" s="34"/>
      <c r="E24" s="34"/>
      <c r="F24" s="34">
        <v>1</v>
      </c>
      <c r="G24" s="34"/>
      <c r="H24" s="48"/>
      <c r="I24" s="44"/>
      <c r="J24" s="46"/>
    </row>
    <row r="25" spans="1:12">
      <c r="A25" s="16"/>
      <c r="B25" s="12"/>
      <c r="C25" s="12"/>
      <c r="D25" s="12"/>
      <c r="E25" s="12"/>
      <c r="F25" s="12"/>
      <c r="G25" s="12"/>
      <c r="H25" s="14"/>
      <c r="I25" s="12"/>
      <c r="J25" s="13"/>
    </row>
    <row r="26" spans="1:12" ht="17.25" thickBot="1">
      <c r="A26" s="5" t="s">
        <v>31</v>
      </c>
      <c r="B26" s="5"/>
      <c r="C26" s="5"/>
      <c r="D26" s="5"/>
      <c r="E26" s="5"/>
      <c r="F26" s="5"/>
      <c r="G26" s="5"/>
      <c r="H26" s="5"/>
      <c r="I26" s="5"/>
      <c r="J26" s="5"/>
    </row>
    <row r="27" spans="1:12">
      <c r="A27" s="24" t="s">
        <v>24</v>
      </c>
      <c r="B27" s="19" t="s">
        <v>4</v>
      </c>
      <c r="C27" s="19" t="s">
        <v>25</v>
      </c>
      <c r="D27" s="19" t="s">
        <v>26</v>
      </c>
      <c r="E27" s="61" t="s">
        <v>27</v>
      </c>
      <c r="F27" s="61"/>
      <c r="G27" s="61"/>
      <c r="H27" s="54"/>
      <c r="I27" s="55"/>
    </row>
    <row r="28" spans="1:12" ht="17.25" thickBot="1">
      <c r="A28" s="38">
        <v>9</v>
      </c>
      <c r="B28" s="43">
        <v>64</v>
      </c>
      <c r="C28" s="43">
        <v>43</v>
      </c>
      <c r="D28" s="43">
        <v>348</v>
      </c>
      <c r="E28" s="98">
        <f>D28/C28</f>
        <v>8.0930232558139537</v>
      </c>
      <c r="F28" s="98"/>
      <c r="G28" s="98"/>
      <c r="H28" s="92"/>
      <c r="I28" s="93"/>
    </row>
    <row r="29" spans="1:12">
      <c r="A29" s="15"/>
      <c r="B29" s="6"/>
      <c r="C29" s="6"/>
      <c r="D29" s="6"/>
      <c r="E29" s="6"/>
      <c r="F29" s="6"/>
      <c r="G29" s="6"/>
      <c r="H29" s="6"/>
      <c r="I29" s="6"/>
      <c r="J29" s="6"/>
    </row>
    <row r="30" spans="1:12" ht="17.25" thickBot="1">
      <c r="A30" s="5" t="s">
        <v>32</v>
      </c>
      <c r="B30" s="6"/>
      <c r="C30" s="6"/>
      <c r="D30" s="6"/>
      <c r="E30" s="6"/>
      <c r="F30" s="6"/>
      <c r="G30" s="6"/>
      <c r="H30" s="6"/>
      <c r="I30" s="6"/>
      <c r="J30" s="6"/>
    </row>
    <row r="31" spans="1:12">
      <c r="A31" s="24" t="s">
        <v>24</v>
      </c>
      <c r="B31" s="54" t="s">
        <v>33</v>
      </c>
      <c r="C31" s="66"/>
      <c r="D31" s="66"/>
      <c r="E31" s="66"/>
      <c r="F31" s="66"/>
      <c r="G31" s="67"/>
      <c r="H31" s="54"/>
      <c r="I31" s="55"/>
    </row>
    <row r="32" spans="1:12" ht="30.75" customHeight="1" thickBot="1">
      <c r="A32" s="40" t="s">
        <v>84</v>
      </c>
      <c r="B32" s="94" t="s">
        <v>85</v>
      </c>
      <c r="C32" s="95"/>
      <c r="D32" s="95"/>
      <c r="E32" s="95"/>
      <c r="F32" s="95"/>
      <c r="G32" s="96"/>
      <c r="H32" s="99"/>
      <c r="I32" s="100"/>
    </row>
    <row r="34" spans="1:9" ht="17.25" thickBot="1">
      <c r="A34" s="5" t="s">
        <v>37</v>
      </c>
      <c r="B34" s="23"/>
      <c r="C34" s="23"/>
      <c r="D34" s="23"/>
      <c r="E34" s="23"/>
      <c r="F34" s="23"/>
      <c r="G34" s="23"/>
    </row>
    <row r="35" spans="1:9">
      <c r="A35" s="24" t="s">
        <v>24</v>
      </c>
      <c r="B35" s="97" t="s">
        <v>34</v>
      </c>
      <c r="C35" s="97"/>
      <c r="D35" s="97" t="s">
        <v>35</v>
      </c>
      <c r="E35" s="97"/>
      <c r="F35" s="97" t="s">
        <v>36</v>
      </c>
      <c r="G35" s="97"/>
      <c r="H35" s="54" t="s">
        <v>61</v>
      </c>
      <c r="I35" s="55"/>
    </row>
    <row r="36" spans="1:9">
      <c r="A36" s="45" t="s">
        <v>64</v>
      </c>
      <c r="B36" s="82">
        <v>353</v>
      </c>
      <c r="C36" s="83"/>
      <c r="D36" s="82">
        <v>174</v>
      </c>
      <c r="E36" s="83"/>
      <c r="F36" s="84" t="s">
        <v>66</v>
      </c>
      <c r="G36" s="85"/>
      <c r="H36" s="86" t="s">
        <v>65</v>
      </c>
      <c r="I36" s="87"/>
    </row>
    <row r="37" spans="1:9">
      <c r="A37" s="45" t="s">
        <v>67</v>
      </c>
      <c r="B37" s="82">
        <v>1001</v>
      </c>
      <c r="C37" s="83"/>
      <c r="D37" s="82">
        <v>789</v>
      </c>
      <c r="E37" s="83"/>
      <c r="F37" s="84" t="s">
        <v>68</v>
      </c>
      <c r="G37" s="85"/>
      <c r="H37" s="86" t="s">
        <v>65</v>
      </c>
      <c r="I37" s="87"/>
    </row>
    <row r="38" spans="1:9">
      <c r="A38" s="45" t="s">
        <v>70</v>
      </c>
      <c r="B38" s="82">
        <v>733</v>
      </c>
      <c r="C38" s="83"/>
      <c r="D38" s="82">
        <v>532</v>
      </c>
      <c r="E38" s="83"/>
      <c r="F38" s="84" t="s">
        <v>72</v>
      </c>
      <c r="G38" s="85"/>
      <c r="H38" s="86" t="s">
        <v>71</v>
      </c>
      <c r="I38" s="87"/>
    </row>
    <row r="39" spans="1:9">
      <c r="A39" s="45" t="s">
        <v>73</v>
      </c>
      <c r="B39" s="82">
        <v>453</v>
      </c>
      <c r="C39" s="83"/>
      <c r="D39" s="82">
        <v>285</v>
      </c>
      <c r="E39" s="83"/>
      <c r="F39" s="84" t="s">
        <v>74</v>
      </c>
      <c r="G39" s="85"/>
      <c r="H39" s="86" t="s">
        <v>65</v>
      </c>
      <c r="I39" s="87"/>
    </row>
    <row r="40" spans="1:9">
      <c r="A40" s="45" t="s">
        <v>75</v>
      </c>
      <c r="B40" s="82">
        <v>343</v>
      </c>
      <c r="C40" s="83"/>
      <c r="D40" s="82">
        <v>191</v>
      </c>
      <c r="E40" s="83"/>
      <c r="F40" s="84" t="s">
        <v>76</v>
      </c>
      <c r="G40" s="85"/>
      <c r="H40" s="86" t="s">
        <v>65</v>
      </c>
      <c r="I40" s="87"/>
    </row>
    <row r="41" spans="1:9">
      <c r="A41" s="49" t="s">
        <v>78</v>
      </c>
      <c r="B41" s="82">
        <v>276</v>
      </c>
      <c r="C41" s="83"/>
      <c r="D41" s="82">
        <v>166</v>
      </c>
      <c r="E41" s="83"/>
      <c r="F41" s="84" t="s">
        <v>77</v>
      </c>
      <c r="G41" s="85"/>
      <c r="H41" s="90" t="s">
        <v>69</v>
      </c>
      <c r="I41" s="91"/>
    </row>
    <row r="42" spans="1:9">
      <c r="A42" s="51" t="s">
        <v>79</v>
      </c>
      <c r="B42" s="82">
        <v>331</v>
      </c>
      <c r="C42" s="83"/>
      <c r="D42" s="82">
        <v>204</v>
      </c>
      <c r="E42" s="83"/>
      <c r="F42" s="84" t="s">
        <v>80</v>
      </c>
      <c r="G42" s="85"/>
      <c r="H42" s="88" t="s">
        <v>65</v>
      </c>
      <c r="I42" s="89"/>
    </row>
    <row r="43" spans="1:9">
      <c r="A43" s="51" t="s">
        <v>81</v>
      </c>
      <c r="B43" s="82">
        <v>352</v>
      </c>
      <c r="C43" s="83"/>
      <c r="D43" s="82">
        <v>193</v>
      </c>
      <c r="E43" s="83"/>
      <c r="F43" s="84" t="s">
        <v>82</v>
      </c>
      <c r="G43" s="85"/>
      <c r="H43" s="88" t="s">
        <v>65</v>
      </c>
      <c r="I43" s="89"/>
    </row>
    <row r="44" spans="1:9" ht="17.25" thickBot="1">
      <c r="A44" s="50" t="s">
        <v>84</v>
      </c>
      <c r="B44" s="78">
        <v>221</v>
      </c>
      <c r="C44" s="79"/>
      <c r="D44" s="78">
        <v>93</v>
      </c>
      <c r="E44" s="79"/>
      <c r="F44" s="80" t="s">
        <v>86</v>
      </c>
      <c r="G44" s="81"/>
      <c r="H44" s="76" t="s">
        <v>65</v>
      </c>
      <c r="I44" s="77"/>
    </row>
    <row r="45" spans="1:9">
      <c r="A45" s="29"/>
      <c r="B45" s="30"/>
      <c r="C45" s="30"/>
      <c r="D45" s="30"/>
      <c r="E45" s="30"/>
      <c r="F45" s="31"/>
      <c r="G45" s="31"/>
      <c r="H45" s="33"/>
      <c r="I45" s="33"/>
    </row>
    <row r="46" spans="1:9">
      <c r="A46" s="29"/>
      <c r="B46" s="30"/>
      <c r="C46" s="30"/>
      <c r="D46" s="30"/>
      <c r="E46" s="30"/>
      <c r="F46" s="31"/>
      <c r="G46" s="31"/>
      <c r="H46" s="32"/>
      <c r="I46" s="32"/>
    </row>
  </sheetData>
  <mergeCells count="69">
    <mergeCell ref="H43:I43"/>
    <mergeCell ref="B43:C43"/>
    <mergeCell ref="D43:E43"/>
    <mergeCell ref="F43:G43"/>
    <mergeCell ref="H31:I31"/>
    <mergeCell ref="D36:E36"/>
    <mergeCell ref="H32:I32"/>
    <mergeCell ref="B38:C38"/>
    <mergeCell ref="D38:E38"/>
    <mergeCell ref="B37:C37"/>
    <mergeCell ref="D37:E37"/>
    <mergeCell ref="F37:G37"/>
    <mergeCell ref="H37:I37"/>
    <mergeCell ref="B41:C41"/>
    <mergeCell ref="D41:E41"/>
    <mergeCell ref="F41:G41"/>
    <mergeCell ref="H41:I41"/>
    <mergeCell ref="H38:I38"/>
    <mergeCell ref="H28:I28"/>
    <mergeCell ref="C22:E22"/>
    <mergeCell ref="B22:B23"/>
    <mergeCell ref="B32:G32"/>
    <mergeCell ref="H35:I35"/>
    <mergeCell ref="B36:C36"/>
    <mergeCell ref="H36:I36"/>
    <mergeCell ref="F38:G38"/>
    <mergeCell ref="F36:G36"/>
    <mergeCell ref="B31:G31"/>
    <mergeCell ref="B35:C35"/>
    <mergeCell ref="D35:E35"/>
    <mergeCell ref="F35:G35"/>
    <mergeCell ref="E28:G28"/>
    <mergeCell ref="H44:I44"/>
    <mergeCell ref="B44:C44"/>
    <mergeCell ref="D44:E44"/>
    <mergeCell ref="F44:G44"/>
    <mergeCell ref="D39:E39"/>
    <mergeCell ref="F39:G39"/>
    <mergeCell ref="H39:I39"/>
    <mergeCell ref="B39:C39"/>
    <mergeCell ref="B40:C40"/>
    <mergeCell ref="D40:E40"/>
    <mergeCell ref="F40:G40"/>
    <mergeCell ref="H40:I40"/>
    <mergeCell ref="B42:C42"/>
    <mergeCell ref="D42:E42"/>
    <mergeCell ref="F42:G42"/>
    <mergeCell ref="H42:I42"/>
    <mergeCell ref="A1:J1"/>
    <mergeCell ref="F3:J3"/>
    <mergeCell ref="A6:A7"/>
    <mergeCell ref="B6:B7"/>
    <mergeCell ref="H6:J6"/>
    <mergeCell ref="C6:G6"/>
    <mergeCell ref="J11:J12"/>
    <mergeCell ref="F22:H22"/>
    <mergeCell ref="I22:I23"/>
    <mergeCell ref="C17:J17"/>
    <mergeCell ref="C11:G11"/>
    <mergeCell ref="H11:I11"/>
    <mergeCell ref="I15:J15"/>
    <mergeCell ref="B17:B18"/>
    <mergeCell ref="H27:I27"/>
    <mergeCell ref="A11:A12"/>
    <mergeCell ref="A17:A18"/>
    <mergeCell ref="A14:C14"/>
    <mergeCell ref="A22:A23"/>
    <mergeCell ref="E27:G27"/>
    <mergeCell ref="B11:B12"/>
  </mergeCells>
  <phoneticPr fontId="13" type="noConversion"/>
  <pageMargins left="0.7" right="0.7" top="0.75" bottom="0.75" header="0.3" footer="0.3"/>
  <pageSetup paperSize="9" scale="8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세부점검표(8월)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KR-Win10-2112</cp:lastModifiedBy>
  <dcterms:created xsi:type="dcterms:W3CDTF">2016-04-11T08:20:41Z</dcterms:created>
  <dcterms:modified xsi:type="dcterms:W3CDTF">2024-10-17T05:36:50Z</dcterms:modified>
</cp:coreProperties>
</file>