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4월" sheetId="6" r:id="rId1"/>
  </sheets>
  <definedNames>
    <definedName name="_xlnm.Print_Area" localSheetId="0">'2011년_4월'!$A$1:$J$62</definedName>
  </definedNames>
  <calcPr calcId="162913"/>
</workbook>
</file>

<file path=xl/calcChain.xml><?xml version="1.0" encoding="utf-8"?>
<calcChain xmlns="http://schemas.openxmlformats.org/spreadsheetml/2006/main">
  <c r="E53" i="6" l="1"/>
  <c r="D53" i="6"/>
  <c r="F61" i="6"/>
  <c r="F57" i="6"/>
  <c r="B53" i="6"/>
  <c r="C44" i="6"/>
  <c r="B44" i="6"/>
  <c r="J15" i="6"/>
  <c r="C8" i="6"/>
  <c r="C15" i="6" s="1"/>
  <c r="C9" i="6"/>
  <c r="C10" i="6"/>
  <c r="C11" i="6"/>
  <c r="C12" i="6"/>
  <c r="C13" i="6"/>
  <c r="C14" i="6"/>
  <c r="D15" i="6"/>
  <c r="E15" i="6"/>
  <c r="F15" i="6"/>
  <c r="B15" i="6"/>
  <c r="B29" i="6"/>
  <c r="C29" i="6"/>
</calcChain>
</file>

<file path=xl/sharedStrings.xml><?xml version="1.0" encoding="utf-8"?>
<sst xmlns="http://schemas.openxmlformats.org/spreadsheetml/2006/main" count="100" uniqueCount="80">
  <si>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</si>
  <si>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</si>
  <si>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</si>
  <si>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</si>
  <si>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</si>
  <si>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</si>
  <si>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</si>
  <si>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</si>
  <si>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</si>
  <si>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</si>
  <si>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</si>
  <si>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</si>
  <si>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</si>
  <si>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</si>
  <si>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</si>
  <si>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</si>
  <si>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</si>
  <si>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</si>
  <si>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</si>
  <si>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</si>
  <si>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</si>
  <si>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</si>
  <si>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</si>
  <si>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</si>
  <si>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</si>
  <si>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</si>
  <si>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</si>
  <si>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</si>
  <si>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</si>
  <si>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</si>
  <si>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</si>
  <si>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</si>
  <si>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</si>
  <si>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</si>
  <si>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</si>
  <si>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</si>
  <si>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</si>
  <si>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</si>
  <si>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</si>
  <si>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</si>
  <si>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</si>
  <si>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</si>
  <si>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</si>
  <si>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</si>
  <si>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</si>
  <si>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</si>
  <si>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</si>
  <si>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</si>
  <si>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</si>
  <si>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</si>
  <si>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</si>
  <si>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</si>
  <si>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</si>
  <si>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</si>
  <si>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미결정
(계류중)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</si>
  <si>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</si>
  <si>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</si>
  <si>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</si>
  <si>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</si>
  <si>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</si>
  <si>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</si>
  <si>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>설계기술실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</si>
  <si>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</si>
  <si>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</si>
  <si>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</si>
  <si>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</si>
  <si>
    <t>호남본부</t>
    <phoneticPr fontId="1" type="noConversion"/>
  </si>
  <si>
    <t>시설운영본부</t>
    <phoneticPr fontId="1" type="noConversion"/>
  </si>
  <si>
    <t>건설본부</t>
    <phoneticPr fontId="1" type="noConversion"/>
  </si>
  <si>
    <t>수도권본부</t>
    <phoneticPr fontId="1" type="noConversion"/>
  </si>
  <si>
    <t>(기준일:'11. 4. 1 ~ 4. 30)</t>
    <phoneticPr fontId="1" type="noConversion"/>
  </si>
  <si>
    <t xml:space="preserve">   관리본부</t>
    <phoneticPr fontId="1" type="noConversion"/>
  </si>
  <si>
    <t xml:space="preserve"> (3) 타기관 이송소요시간 </t>
    <phoneticPr fontId="1" type="noConversion"/>
  </si>
  <si>
    <t>한국철도공사</t>
    <phoneticPr fontId="1" type="noConversion"/>
  </si>
  <si>
    <t>시설운영본부</t>
    <phoneticPr fontId="1" type="noConversion"/>
  </si>
  <si>
    <t>영남본부</t>
    <phoneticPr fontId="1" type="noConversion"/>
  </si>
  <si>
    <t>건설본부</t>
    <phoneticPr fontId="1" type="noConversion"/>
  </si>
  <si>
    <t xml:space="preserve"> (5) 이의신청 처리현황 </t>
    <phoneticPr fontId="1" type="noConversion"/>
  </si>
  <si>
    <t>회신</t>
    <phoneticPr fontId="1" type="noConversion"/>
  </si>
  <si>
    <t>이송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</si>
</sst>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distributed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25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view="pageBreakPreview" zoomScale="90" zoomScaleNormal="100" zoomScaleSheetLayoutView="100" workbookViewId="0">
      <selection activeCell="H61" sqref="H61:J61"/>
    </sheetView>
  </sheetViews>
  <sheetFormatPr defaultRowHeight="13.5" x14ac:dyDescent="0.15"/>
  <cols>
    <col min="1" max="1" width="16.5546875" bestFit="1" customWidth="1"/>
    <col min="7" max="8" width="8" customWidth="1"/>
    <col min="9" max="9" width="6.44140625" customWidth="1"/>
    <col min="10" max="10" width="7" customWidth="1"/>
  </cols>
  <sheetData>
    <row r="1" spans="1:10" ht="45.75" customHeight="1" x14ac:dyDescent="0.1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27.75" customHeight="1" x14ac:dyDescent="0.1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0" ht="23.25" customHeight="1" x14ac:dyDescent="0.15">
      <c r="A3" s="49" t="s">
        <v>57</v>
      </c>
      <c r="B3" s="49"/>
      <c r="C3" s="49"/>
      <c r="D3" s="49"/>
      <c r="E3" s="49"/>
      <c r="F3" s="49"/>
      <c r="G3" s="56" t="s">
        <v>70</v>
      </c>
      <c r="H3" s="56"/>
      <c r="I3" s="56"/>
      <c r="J3" s="56"/>
    </row>
    <row r="4" spans="1:10" ht="30" customHeight="1" thickBot="1" x14ac:dyDescent="0.2">
      <c r="A4" s="35" t="s">
        <v>58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7" customHeight="1" x14ac:dyDescent="0.15">
      <c r="A5" s="53" t="s">
        <v>1</v>
      </c>
      <c r="B5" s="44" t="s">
        <v>2</v>
      </c>
      <c r="C5" s="44" t="s">
        <v>60</v>
      </c>
      <c r="D5" s="44"/>
      <c r="E5" s="44"/>
      <c r="F5" s="44"/>
      <c r="G5" s="57" t="s">
        <v>54</v>
      </c>
      <c r="H5" s="44" t="s">
        <v>3</v>
      </c>
      <c r="I5" s="51"/>
      <c r="J5" s="52"/>
    </row>
    <row r="6" spans="1:10" ht="27" customHeight="1" x14ac:dyDescent="0.15">
      <c r="A6" s="54"/>
      <c r="B6" s="55"/>
      <c r="C6" s="17" t="s">
        <v>4</v>
      </c>
      <c r="D6" s="17" t="s">
        <v>5</v>
      </c>
      <c r="E6" s="17" t="s">
        <v>6</v>
      </c>
      <c r="F6" s="17" t="s">
        <v>7</v>
      </c>
      <c r="G6" s="58"/>
      <c r="H6" s="17" t="s">
        <v>8</v>
      </c>
      <c r="I6" s="32" t="s">
        <v>78</v>
      </c>
      <c r="J6" s="18" t="s">
        <v>79</v>
      </c>
    </row>
    <row r="7" spans="1:10" ht="28.5" customHeight="1" x14ac:dyDescent="0.15">
      <c r="A7" s="30" t="s">
        <v>71</v>
      </c>
      <c r="B7" s="5">
        <v>2</v>
      </c>
      <c r="C7" s="5">
        <v>1</v>
      </c>
      <c r="D7" s="5">
        <v>1</v>
      </c>
      <c r="E7" s="5"/>
      <c r="F7" s="5"/>
      <c r="G7" s="29"/>
      <c r="H7" s="5"/>
      <c r="I7" s="33"/>
      <c r="J7" s="6">
        <v>1</v>
      </c>
    </row>
    <row r="8" spans="1:10" ht="28.5" customHeight="1" x14ac:dyDescent="0.15">
      <c r="A8" s="9" t="s">
        <v>61</v>
      </c>
      <c r="B8" s="5">
        <v>4</v>
      </c>
      <c r="C8" s="5">
        <f>D8+E8+F8</f>
        <v>4</v>
      </c>
      <c r="D8" s="5">
        <v>4</v>
      </c>
      <c r="E8" s="5"/>
      <c r="F8" s="5"/>
      <c r="G8" s="7"/>
      <c r="H8" s="5"/>
      <c r="I8" s="33"/>
      <c r="J8" s="6"/>
    </row>
    <row r="9" spans="1:10" ht="28.5" customHeight="1" x14ac:dyDescent="0.15">
      <c r="A9" s="9" t="s">
        <v>67</v>
      </c>
      <c r="B9" s="5">
        <v>2</v>
      </c>
      <c r="C9" s="5">
        <f t="shared" ref="C9:C14" si="0">D9+E9+F9</f>
        <v>2</v>
      </c>
      <c r="D9" s="5">
        <v>1</v>
      </c>
      <c r="E9" s="5">
        <v>1</v>
      </c>
      <c r="F9" s="5"/>
      <c r="G9" s="7"/>
      <c r="H9" s="5"/>
      <c r="I9" s="33"/>
      <c r="J9" s="6"/>
    </row>
    <row r="10" spans="1:10" ht="28.5" customHeight="1" x14ac:dyDescent="0.15">
      <c r="A10" s="9" t="s">
        <v>68</v>
      </c>
      <c r="B10" s="5">
        <v>2</v>
      </c>
      <c r="C10" s="5">
        <f t="shared" si="0"/>
        <v>2</v>
      </c>
      <c r="D10" s="5">
        <v>2</v>
      </c>
      <c r="E10" s="5"/>
      <c r="F10" s="5"/>
      <c r="G10" s="7"/>
      <c r="H10" s="5"/>
      <c r="I10" s="33"/>
      <c r="J10" s="6"/>
    </row>
    <row r="11" spans="1:10" ht="28.5" customHeight="1" x14ac:dyDescent="0.15">
      <c r="A11" s="9" t="s">
        <v>59</v>
      </c>
      <c r="B11" s="5">
        <v>7</v>
      </c>
      <c r="C11" s="5">
        <f t="shared" si="0"/>
        <v>6</v>
      </c>
      <c r="D11" s="5">
        <v>2</v>
      </c>
      <c r="E11" s="5">
        <v>2</v>
      </c>
      <c r="F11" s="5">
        <v>2</v>
      </c>
      <c r="G11" s="7"/>
      <c r="H11" s="5"/>
      <c r="I11" s="33">
        <v>1</v>
      </c>
      <c r="J11" s="6"/>
    </row>
    <row r="12" spans="1:10" ht="28.5" customHeight="1" x14ac:dyDescent="0.15">
      <c r="A12" s="9" t="s">
        <v>64</v>
      </c>
      <c r="B12" s="5">
        <v>2</v>
      </c>
      <c r="C12" s="5">
        <f t="shared" si="0"/>
        <v>2</v>
      </c>
      <c r="D12" s="5">
        <v>1</v>
      </c>
      <c r="E12" s="5"/>
      <c r="F12" s="5">
        <v>1</v>
      </c>
      <c r="G12" s="7"/>
      <c r="H12" s="5"/>
      <c r="I12" s="33"/>
      <c r="J12" s="6"/>
    </row>
    <row r="13" spans="1:10" ht="28.5" customHeight="1" x14ac:dyDescent="0.15">
      <c r="A13" s="9" t="s">
        <v>66</v>
      </c>
      <c r="B13" s="5">
        <v>1</v>
      </c>
      <c r="C13" s="5">
        <f t="shared" si="0"/>
        <v>1</v>
      </c>
      <c r="D13" s="5">
        <v>1</v>
      </c>
      <c r="E13" s="5"/>
      <c r="F13" s="5"/>
      <c r="G13" s="7"/>
      <c r="H13" s="5"/>
      <c r="I13" s="33"/>
      <c r="J13" s="6"/>
    </row>
    <row r="14" spans="1:10" ht="28.5" customHeight="1" x14ac:dyDescent="0.15">
      <c r="A14" s="9" t="s">
        <v>62</v>
      </c>
      <c r="B14" s="5">
        <v>1</v>
      </c>
      <c r="C14" s="5">
        <f t="shared" si="0"/>
        <v>1</v>
      </c>
      <c r="D14" s="5">
        <v>1</v>
      </c>
      <c r="E14" s="5"/>
      <c r="F14" s="5"/>
      <c r="G14" s="7"/>
      <c r="H14" s="5"/>
      <c r="I14" s="33"/>
      <c r="J14" s="6"/>
    </row>
    <row r="15" spans="1:10" ht="28.5" customHeight="1" thickBot="1" x14ac:dyDescent="0.2">
      <c r="A15" s="3" t="s">
        <v>37</v>
      </c>
      <c r="B15" s="4">
        <f>SUM(B7:B14)</f>
        <v>21</v>
      </c>
      <c r="C15" s="4">
        <f>SUM(C7:C14)</f>
        <v>19</v>
      </c>
      <c r="D15" s="4">
        <f>SUM(D7:D14)</f>
        <v>13</v>
      </c>
      <c r="E15" s="4">
        <f>SUM(E7:E14)</f>
        <v>3</v>
      </c>
      <c r="F15" s="4">
        <f>SUM(F7:F14)</f>
        <v>3</v>
      </c>
      <c r="G15" s="4"/>
      <c r="H15" s="4"/>
      <c r="I15" s="4">
        <v>1</v>
      </c>
      <c r="J15" s="4">
        <f>SUM(J7:J14)</f>
        <v>1</v>
      </c>
    </row>
    <row r="16" spans="1:10" ht="27" customHeight="1" x14ac:dyDescent="0.15">
      <c r="A16" s="46" t="s">
        <v>40</v>
      </c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27" customHeight="1" x14ac:dyDescent="0.15">
      <c r="A17" s="59"/>
      <c r="B17" s="59"/>
      <c r="C17" s="59"/>
      <c r="D17" s="59"/>
      <c r="E17" s="59"/>
      <c r="F17" s="59"/>
      <c r="G17" s="59"/>
      <c r="H17" s="59"/>
      <c r="I17" s="59"/>
      <c r="J17" s="59"/>
    </row>
    <row r="18" spans="1:10" ht="27" customHeight="1" thickBot="1" x14ac:dyDescent="0.2">
      <c r="A18" s="35" t="s">
        <v>36</v>
      </c>
      <c r="B18" s="35"/>
      <c r="C18" s="35"/>
      <c r="D18" s="35"/>
      <c r="E18" s="35"/>
      <c r="F18" s="35"/>
      <c r="G18" s="35"/>
      <c r="H18" s="35"/>
      <c r="I18" s="35"/>
      <c r="J18" s="35"/>
    </row>
    <row r="19" spans="1:10" ht="27" customHeight="1" x14ac:dyDescent="0.15">
      <c r="A19" s="53" t="s">
        <v>1</v>
      </c>
      <c r="B19" s="44" t="s">
        <v>10</v>
      </c>
      <c r="C19" s="44" t="s">
        <v>11</v>
      </c>
      <c r="D19" s="44"/>
      <c r="E19" s="44"/>
      <c r="F19" s="44"/>
      <c r="G19" s="44" t="s">
        <v>18</v>
      </c>
      <c r="H19" s="44"/>
      <c r="I19" s="51"/>
      <c r="J19" s="52"/>
    </row>
    <row r="20" spans="1:10" ht="27" customHeight="1" x14ac:dyDescent="0.15">
      <c r="A20" s="54"/>
      <c r="B20" s="55"/>
      <c r="C20" s="17" t="s">
        <v>12</v>
      </c>
      <c r="D20" s="17" t="s">
        <v>13</v>
      </c>
      <c r="E20" s="17" t="s">
        <v>14</v>
      </c>
      <c r="F20" s="17" t="s">
        <v>15</v>
      </c>
      <c r="G20" s="17" t="s">
        <v>13</v>
      </c>
      <c r="H20" s="17" t="s">
        <v>16</v>
      </c>
      <c r="I20" s="76" t="s">
        <v>17</v>
      </c>
      <c r="J20" s="77"/>
    </row>
    <row r="21" spans="1:10" ht="27" customHeight="1" x14ac:dyDescent="0.15">
      <c r="A21" s="30" t="s">
        <v>71</v>
      </c>
      <c r="B21" s="5">
        <v>1</v>
      </c>
      <c r="C21" s="5">
        <v>1</v>
      </c>
      <c r="D21" s="1"/>
      <c r="E21" s="1"/>
      <c r="F21" s="1"/>
      <c r="G21" s="1"/>
      <c r="H21" s="1"/>
      <c r="I21" s="73"/>
      <c r="J21" s="75"/>
    </row>
    <row r="22" spans="1:10" ht="27" customHeight="1" x14ac:dyDescent="0.15">
      <c r="A22" s="9" t="s">
        <v>61</v>
      </c>
      <c r="B22" s="5">
        <v>4</v>
      </c>
      <c r="C22" s="5">
        <v>4</v>
      </c>
      <c r="D22" s="1"/>
      <c r="E22" s="1"/>
      <c r="F22" s="1"/>
      <c r="G22" s="1"/>
      <c r="H22" s="1"/>
      <c r="I22" s="73"/>
      <c r="J22" s="75"/>
    </row>
    <row r="23" spans="1:10" ht="27" customHeight="1" x14ac:dyDescent="0.15">
      <c r="A23" s="9" t="s">
        <v>67</v>
      </c>
      <c r="B23" s="5">
        <v>2</v>
      </c>
      <c r="C23" s="5">
        <v>2</v>
      </c>
      <c r="D23" s="1"/>
      <c r="E23" s="1"/>
      <c r="F23" s="1"/>
      <c r="G23" s="1"/>
      <c r="H23" s="1"/>
      <c r="I23" s="73"/>
      <c r="J23" s="75"/>
    </row>
    <row r="24" spans="1:10" ht="27" customHeight="1" x14ac:dyDescent="0.15">
      <c r="A24" s="9" t="s">
        <v>68</v>
      </c>
      <c r="B24" s="5">
        <v>2</v>
      </c>
      <c r="C24" s="5">
        <v>2</v>
      </c>
      <c r="D24" s="1"/>
      <c r="E24" s="1"/>
      <c r="F24" s="1"/>
      <c r="G24" s="1"/>
      <c r="H24" s="1"/>
      <c r="I24" s="73"/>
      <c r="J24" s="75"/>
    </row>
    <row r="25" spans="1:10" ht="27" customHeight="1" x14ac:dyDescent="0.15">
      <c r="A25" s="9" t="s">
        <v>59</v>
      </c>
      <c r="B25" s="5">
        <v>6</v>
      </c>
      <c r="C25" s="5">
        <v>6</v>
      </c>
      <c r="D25" s="1"/>
      <c r="E25" s="1"/>
      <c r="F25" s="1"/>
      <c r="G25" s="1"/>
      <c r="H25" s="1"/>
      <c r="I25" s="73"/>
      <c r="J25" s="75"/>
    </row>
    <row r="26" spans="1:10" ht="27" customHeight="1" x14ac:dyDescent="0.15">
      <c r="A26" s="9" t="s">
        <v>64</v>
      </c>
      <c r="B26" s="5">
        <v>2</v>
      </c>
      <c r="C26" s="5">
        <v>2</v>
      </c>
      <c r="D26" s="1"/>
      <c r="E26" s="1"/>
      <c r="F26" s="1"/>
      <c r="G26" s="1"/>
      <c r="H26" s="1"/>
      <c r="I26" s="73"/>
      <c r="J26" s="75"/>
    </row>
    <row r="27" spans="1:10" ht="27" customHeight="1" x14ac:dyDescent="0.15">
      <c r="A27" s="9" t="s">
        <v>66</v>
      </c>
      <c r="B27" s="5">
        <v>1</v>
      </c>
      <c r="C27" s="5">
        <v>1</v>
      </c>
      <c r="D27" s="1"/>
      <c r="E27" s="1"/>
      <c r="F27" s="1"/>
      <c r="G27" s="1"/>
      <c r="H27" s="1"/>
      <c r="I27" s="73"/>
      <c r="J27" s="75"/>
    </row>
    <row r="28" spans="1:10" ht="27" customHeight="1" x14ac:dyDescent="0.15">
      <c r="A28" s="9" t="s">
        <v>62</v>
      </c>
      <c r="B28" s="5">
        <v>1</v>
      </c>
      <c r="C28" s="5">
        <v>1</v>
      </c>
      <c r="D28" s="1"/>
      <c r="E28" s="1"/>
      <c r="F28" s="1"/>
      <c r="G28" s="1"/>
      <c r="H28" s="1"/>
      <c r="I28" s="73"/>
      <c r="J28" s="75"/>
    </row>
    <row r="29" spans="1:10" ht="27" customHeight="1" thickBot="1" x14ac:dyDescent="0.2">
      <c r="A29" s="3" t="s">
        <v>37</v>
      </c>
      <c r="B29" s="4">
        <f>SUM(B21:B28)</f>
        <v>19</v>
      </c>
      <c r="C29" s="4">
        <f>SUM(C21:C28)</f>
        <v>19</v>
      </c>
      <c r="D29" s="4"/>
      <c r="E29" s="4"/>
      <c r="F29" s="4"/>
      <c r="G29" s="4"/>
      <c r="H29" s="4"/>
      <c r="I29" s="73"/>
      <c r="J29" s="75"/>
    </row>
    <row r="30" spans="1:10" ht="27" customHeight="1" x14ac:dyDescent="0.15">
      <c r="A30" s="60"/>
      <c r="B30" s="60"/>
      <c r="C30" s="60"/>
      <c r="D30" s="60"/>
      <c r="E30" s="60"/>
      <c r="F30" s="60"/>
      <c r="G30" s="60"/>
      <c r="H30" s="60"/>
      <c r="I30" s="60"/>
      <c r="J30" s="60"/>
    </row>
    <row r="31" spans="1:10" ht="27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</row>
    <row r="32" spans="1:10" ht="27" customHeight="1" thickBot="1" x14ac:dyDescent="0.2">
      <c r="A32" s="35" t="s">
        <v>72</v>
      </c>
      <c r="B32" s="35"/>
      <c r="C32" s="35"/>
      <c r="D32" s="35"/>
      <c r="E32" s="35"/>
      <c r="F32" s="35"/>
      <c r="G32" s="35"/>
      <c r="H32" s="35"/>
      <c r="I32" s="35"/>
      <c r="J32" s="35"/>
    </row>
    <row r="33" spans="1:10" ht="27" customHeight="1" x14ac:dyDescent="0.15">
      <c r="A33" s="53"/>
      <c r="B33" s="44" t="s">
        <v>10</v>
      </c>
      <c r="C33" s="44" t="s">
        <v>19</v>
      </c>
      <c r="D33" s="44"/>
      <c r="E33" s="44"/>
      <c r="F33" s="44"/>
      <c r="G33" s="44"/>
      <c r="H33" s="44" t="s">
        <v>25</v>
      </c>
      <c r="I33" s="51"/>
      <c r="J33" s="52"/>
    </row>
    <row r="34" spans="1:10" ht="27" customHeight="1" x14ac:dyDescent="0.15">
      <c r="A34" s="54"/>
      <c r="B34" s="55"/>
      <c r="C34" s="17" t="s">
        <v>20</v>
      </c>
      <c r="D34" s="17" t="s">
        <v>21</v>
      </c>
      <c r="E34" s="17" t="s">
        <v>22</v>
      </c>
      <c r="F34" s="17" t="s">
        <v>23</v>
      </c>
      <c r="G34" s="17" t="s">
        <v>24</v>
      </c>
      <c r="H34" s="55"/>
      <c r="I34" s="76"/>
      <c r="J34" s="86"/>
    </row>
    <row r="35" spans="1:10" ht="27" customHeight="1" x14ac:dyDescent="0.15">
      <c r="A35" s="10" t="s">
        <v>73</v>
      </c>
      <c r="B35" s="1">
        <v>1</v>
      </c>
      <c r="C35" s="1">
        <v>1</v>
      </c>
      <c r="D35" s="1"/>
      <c r="E35" s="1"/>
      <c r="F35" s="1"/>
      <c r="G35" s="1"/>
      <c r="H35" s="83"/>
      <c r="I35" s="84"/>
      <c r="J35" s="85"/>
    </row>
    <row r="36" spans="1:10" ht="27" customHeight="1" thickBot="1" x14ac:dyDescent="0.2">
      <c r="A36" s="3" t="s">
        <v>44</v>
      </c>
      <c r="B36" s="4">
        <v>1</v>
      </c>
      <c r="C36" s="4">
        <v>1</v>
      </c>
      <c r="D36" s="4"/>
      <c r="E36" s="4"/>
      <c r="F36" s="4"/>
      <c r="G36" s="4"/>
      <c r="H36" s="62"/>
      <c r="I36" s="63"/>
      <c r="J36" s="64"/>
    </row>
    <row r="37" spans="1:10" ht="27" customHeight="1" x14ac:dyDescent="0.15">
      <c r="A37" s="26"/>
      <c r="B37" s="26"/>
      <c r="C37" s="26"/>
      <c r="D37" s="26"/>
      <c r="E37" s="26"/>
      <c r="F37" s="26"/>
      <c r="G37" s="26"/>
      <c r="H37" s="27"/>
      <c r="I37" s="27"/>
      <c r="J37" s="27"/>
    </row>
    <row r="38" spans="1:10" ht="27" customHeight="1" thickBot="1" x14ac:dyDescent="0.2">
      <c r="A38" s="35" t="s">
        <v>63</v>
      </c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27" customHeight="1" x14ac:dyDescent="0.15">
      <c r="A39" s="53" t="s">
        <v>1</v>
      </c>
      <c r="B39" s="65" t="s">
        <v>43</v>
      </c>
      <c r="C39" s="44" t="s">
        <v>26</v>
      </c>
      <c r="D39" s="44"/>
      <c r="E39" s="44"/>
      <c r="F39" s="44"/>
      <c r="G39" s="67" t="s">
        <v>55</v>
      </c>
      <c r="H39" s="68"/>
      <c r="I39" s="68"/>
      <c r="J39" s="69"/>
    </row>
    <row r="40" spans="1:10" ht="27" customHeight="1" x14ac:dyDescent="0.15">
      <c r="A40" s="54"/>
      <c r="B40" s="66"/>
      <c r="C40" s="19" t="s">
        <v>27</v>
      </c>
      <c r="D40" s="20" t="s">
        <v>41</v>
      </c>
      <c r="E40" s="20" t="s">
        <v>38</v>
      </c>
      <c r="F40" s="20" t="s">
        <v>39</v>
      </c>
      <c r="G40" s="70"/>
      <c r="H40" s="71"/>
      <c r="I40" s="71"/>
      <c r="J40" s="72"/>
    </row>
    <row r="41" spans="1:10" ht="27" customHeight="1" x14ac:dyDescent="0.15">
      <c r="A41" s="11" t="s">
        <v>74</v>
      </c>
      <c r="B41" s="8">
        <v>1</v>
      </c>
      <c r="C41" s="2">
        <v>1</v>
      </c>
      <c r="D41" s="12"/>
      <c r="E41" s="12"/>
      <c r="F41" s="12"/>
      <c r="G41" s="73"/>
      <c r="H41" s="74"/>
      <c r="I41" s="74"/>
      <c r="J41" s="75"/>
    </row>
    <row r="42" spans="1:10" ht="27" customHeight="1" x14ac:dyDescent="0.15">
      <c r="A42" s="23" t="s">
        <v>69</v>
      </c>
      <c r="B42" s="8">
        <v>4</v>
      </c>
      <c r="C42" s="24">
        <v>4</v>
      </c>
      <c r="D42" s="25"/>
      <c r="E42" s="25"/>
      <c r="F42" s="25"/>
      <c r="G42" s="73">
        <v>2</v>
      </c>
      <c r="H42" s="74"/>
      <c r="I42" s="74"/>
      <c r="J42" s="75"/>
    </row>
    <row r="43" spans="1:10" ht="27" customHeight="1" x14ac:dyDescent="0.15">
      <c r="A43" s="23" t="s">
        <v>75</v>
      </c>
      <c r="B43" s="2">
        <v>1</v>
      </c>
      <c r="C43" s="24">
        <v>1</v>
      </c>
      <c r="D43" s="25"/>
      <c r="E43" s="25"/>
      <c r="F43" s="25"/>
      <c r="G43" s="73"/>
      <c r="H43" s="74"/>
      <c r="I43" s="74"/>
      <c r="J43" s="75"/>
    </row>
    <row r="44" spans="1:10" ht="27" customHeight="1" thickBot="1" x14ac:dyDescent="0.2">
      <c r="A44" s="3" t="s">
        <v>37</v>
      </c>
      <c r="B44" s="4">
        <f>SUM(B41:B43)</f>
        <v>6</v>
      </c>
      <c r="C44" s="4">
        <f>SUM(C41:C43)</f>
        <v>6</v>
      </c>
      <c r="D44" s="4"/>
      <c r="E44" s="4"/>
      <c r="F44" s="4"/>
      <c r="G44" s="78"/>
      <c r="H44" s="80"/>
      <c r="I44" s="80"/>
      <c r="J44" s="79"/>
    </row>
    <row r="45" spans="1:10" ht="27" customHeight="1" x14ac:dyDescent="0.15">
      <c r="A45" s="60" t="s">
        <v>28</v>
      </c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27" customHeight="1" x14ac:dyDescent="0.15">
      <c r="A46" s="61"/>
      <c r="B46" s="61"/>
      <c r="C46" s="61"/>
      <c r="D46" s="61"/>
      <c r="E46" s="61"/>
      <c r="F46" s="61"/>
      <c r="G46" s="61"/>
      <c r="H46" s="61"/>
      <c r="I46" s="61"/>
      <c r="J46" s="61"/>
    </row>
    <row r="47" spans="1:10" ht="27" customHeight="1" thickBot="1" x14ac:dyDescent="0.2">
      <c r="A47" s="35" t="s">
        <v>77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27" customHeight="1" x14ac:dyDescent="0.15">
      <c r="A48" s="53" t="s">
        <v>1</v>
      </c>
      <c r="B48" s="44" t="s">
        <v>29</v>
      </c>
      <c r="C48" s="44" t="s">
        <v>30</v>
      </c>
      <c r="D48" s="44"/>
      <c r="E48" s="44"/>
      <c r="F48" s="44"/>
      <c r="G48" s="44" t="s">
        <v>34</v>
      </c>
      <c r="H48" s="44"/>
      <c r="I48" s="51"/>
      <c r="J48" s="52"/>
    </row>
    <row r="49" spans="1:10" ht="27" customHeight="1" x14ac:dyDescent="0.15">
      <c r="A49" s="54"/>
      <c r="B49" s="55"/>
      <c r="C49" s="17" t="s">
        <v>31</v>
      </c>
      <c r="D49" s="17" t="s">
        <v>32</v>
      </c>
      <c r="E49" s="17" t="s">
        <v>33</v>
      </c>
      <c r="F49" s="17" t="s">
        <v>8</v>
      </c>
      <c r="G49" s="21" t="s">
        <v>56</v>
      </c>
      <c r="H49" s="21" t="s">
        <v>42</v>
      </c>
      <c r="I49" s="76" t="s">
        <v>35</v>
      </c>
      <c r="J49" s="77"/>
    </row>
    <row r="50" spans="1:10" ht="27" customHeight="1" x14ac:dyDescent="0.15">
      <c r="A50" s="28" t="s">
        <v>76</v>
      </c>
      <c r="B50" s="5">
        <v>1</v>
      </c>
      <c r="C50" s="5"/>
      <c r="D50" s="5"/>
      <c r="E50" s="5">
        <v>1</v>
      </c>
      <c r="F50" s="5"/>
      <c r="G50" s="31">
        <v>1</v>
      </c>
      <c r="H50" s="31"/>
      <c r="I50" s="81"/>
      <c r="J50" s="82"/>
    </row>
    <row r="51" spans="1:10" ht="27" customHeight="1" x14ac:dyDescent="0.15">
      <c r="A51" s="28" t="s">
        <v>69</v>
      </c>
      <c r="B51" s="5">
        <v>1</v>
      </c>
      <c r="C51" s="5"/>
      <c r="D51" s="5">
        <v>1</v>
      </c>
      <c r="E51" s="5"/>
      <c r="F51" s="5"/>
      <c r="G51" s="31"/>
      <c r="H51" s="31"/>
      <c r="I51" s="81"/>
      <c r="J51" s="82"/>
    </row>
    <row r="52" spans="1:10" ht="27" customHeight="1" x14ac:dyDescent="0.15">
      <c r="A52" s="15" t="s">
        <v>74</v>
      </c>
      <c r="B52" s="1">
        <v>1</v>
      </c>
      <c r="C52" s="1"/>
      <c r="D52" s="1">
        <v>1</v>
      </c>
      <c r="E52" s="1"/>
      <c r="F52" s="1"/>
      <c r="G52" s="1"/>
      <c r="H52" s="1"/>
      <c r="I52" s="73"/>
      <c r="J52" s="75"/>
    </row>
    <row r="53" spans="1:10" ht="27" customHeight="1" thickBot="1" x14ac:dyDescent="0.2">
      <c r="A53" s="3" t="s">
        <v>9</v>
      </c>
      <c r="B53" s="4">
        <f>SUM(B50:B52)</f>
        <v>3</v>
      </c>
      <c r="C53" s="4"/>
      <c r="D53" s="4">
        <f>SUM(D51:D52)</f>
        <v>2</v>
      </c>
      <c r="E53" s="4">
        <f>SUM(E50:E52)</f>
        <v>1</v>
      </c>
      <c r="F53" s="4"/>
      <c r="G53" s="4">
        <v>1</v>
      </c>
      <c r="H53" s="4"/>
      <c r="I53" s="78"/>
      <c r="J53" s="79"/>
    </row>
    <row r="54" spans="1:10" ht="27" customHeight="1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0" ht="27" customHeight="1" thickBot="1" x14ac:dyDescent="0.2">
      <c r="A55" s="35" t="s">
        <v>45</v>
      </c>
      <c r="B55" s="35"/>
      <c r="C55" s="35"/>
      <c r="D55" s="35"/>
      <c r="E55" s="35"/>
      <c r="F55" s="35"/>
      <c r="G55" s="35"/>
      <c r="H55" s="35"/>
      <c r="I55" s="35"/>
      <c r="J55" s="35"/>
    </row>
    <row r="56" spans="1:10" ht="27" customHeight="1" x14ac:dyDescent="0.15">
      <c r="A56" s="16" t="s">
        <v>2</v>
      </c>
      <c r="B56" s="44" t="s">
        <v>46</v>
      </c>
      <c r="C56" s="44"/>
      <c r="D56" s="44" t="s">
        <v>47</v>
      </c>
      <c r="E56" s="44"/>
      <c r="F56" s="36" t="s">
        <v>48</v>
      </c>
      <c r="G56" s="36"/>
      <c r="H56" s="36" t="s">
        <v>65</v>
      </c>
      <c r="I56" s="37"/>
      <c r="J56" s="38"/>
    </row>
    <row r="57" spans="1:10" ht="27" customHeight="1" thickBot="1" x14ac:dyDescent="0.2">
      <c r="A57" s="22">
        <v>21</v>
      </c>
      <c r="B57" s="39">
        <v>19</v>
      </c>
      <c r="C57" s="39"/>
      <c r="D57" s="40">
        <v>57</v>
      </c>
      <c r="E57" s="40"/>
      <c r="F57" s="41">
        <f>D57/B57</f>
        <v>3</v>
      </c>
      <c r="G57" s="41"/>
      <c r="H57" s="41">
        <v>3.3</v>
      </c>
      <c r="I57" s="42"/>
      <c r="J57" s="43"/>
    </row>
    <row r="58" spans="1:10" ht="27" customHeight="1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27" customHeight="1" thickBot="1" x14ac:dyDescent="0.2">
      <c r="A59" s="35" t="s">
        <v>53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10" ht="27" customHeight="1" x14ac:dyDescent="0.15">
      <c r="A60" s="16" t="s">
        <v>51</v>
      </c>
      <c r="B60" s="44" t="s">
        <v>52</v>
      </c>
      <c r="C60" s="44"/>
      <c r="D60" s="44" t="s">
        <v>49</v>
      </c>
      <c r="E60" s="44"/>
      <c r="F60" s="36" t="s">
        <v>50</v>
      </c>
      <c r="G60" s="36"/>
      <c r="H60" s="36" t="s">
        <v>65</v>
      </c>
      <c r="I60" s="37"/>
      <c r="J60" s="38"/>
    </row>
    <row r="61" spans="1:10" ht="27" customHeight="1" thickBot="1" x14ac:dyDescent="0.2">
      <c r="A61" s="22">
        <v>10</v>
      </c>
      <c r="B61" s="39">
        <v>7</v>
      </c>
      <c r="C61" s="39"/>
      <c r="D61" s="39">
        <v>640</v>
      </c>
      <c r="E61" s="39"/>
      <c r="F61" s="41">
        <f>D61/B61</f>
        <v>91.428571428571431</v>
      </c>
      <c r="G61" s="41"/>
      <c r="H61" s="41">
        <v>86.8</v>
      </c>
      <c r="I61" s="42"/>
      <c r="J61" s="43"/>
    </row>
    <row r="62" spans="1:10" ht="33" customHeight="1" x14ac:dyDescent="0.15">
      <c r="A62" s="45"/>
      <c r="B62" s="45"/>
      <c r="C62" s="45"/>
      <c r="D62" s="45"/>
      <c r="E62" s="45"/>
      <c r="F62" s="45"/>
      <c r="G62" s="45"/>
      <c r="H62" s="45"/>
      <c r="I62" s="45"/>
      <c r="J62" s="45"/>
    </row>
  </sheetData>
  <mergeCells count="77">
    <mergeCell ref="I53:J53"/>
    <mergeCell ref="G44:J44"/>
    <mergeCell ref="I49:J49"/>
    <mergeCell ref="I50:J50"/>
    <mergeCell ref="I51:J51"/>
    <mergeCell ref="H35:J35"/>
    <mergeCell ref="I21:J21"/>
    <mergeCell ref="I22:J22"/>
    <mergeCell ref="I23:J23"/>
    <mergeCell ref="I28:J28"/>
    <mergeCell ref="I29:J29"/>
    <mergeCell ref="I52:J52"/>
    <mergeCell ref="H33:J34"/>
    <mergeCell ref="G42:J42"/>
    <mergeCell ref="G41:J41"/>
    <mergeCell ref="G43:J43"/>
    <mergeCell ref="I24:J24"/>
    <mergeCell ref="I25:J25"/>
    <mergeCell ref="I26:J26"/>
    <mergeCell ref="I27:J27"/>
    <mergeCell ref="C33:G33"/>
    <mergeCell ref="B33:B34"/>
    <mergeCell ref="A33:A34"/>
    <mergeCell ref="C39:F39"/>
    <mergeCell ref="H36:J36"/>
    <mergeCell ref="A38:J38"/>
    <mergeCell ref="B39:B40"/>
    <mergeCell ref="G39:J40"/>
    <mergeCell ref="A30:J30"/>
    <mergeCell ref="A45:J45"/>
    <mergeCell ref="A48:A49"/>
    <mergeCell ref="A47:J47"/>
    <mergeCell ref="B48:B49"/>
    <mergeCell ref="C48:F48"/>
    <mergeCell ref="G48:J48"/>
    <mergeCell ref="A46:J46"/>
    <mergeCell ref="A31:J31"/>
    <mergeCell ref="A32:J32"/>
    <mergeCell ref="A19:A20"/>
    <mergeCell ref="A18:J18"/>
    <mergeCell ref="G5:G6"/>
    <mergeCell ref="A16:J16"/>
    <mergeCell ref="C19:F19"/>
    <mergeCell ref="G19:J19"/>
    <mergeCell ref="A17:J17"/>
    <mergeCell ref="B19:B20"/>
    <mergeCell ref="I20:J20"/>
    <mergeCell ref="A54:J54"/>
    <mergeCell ref="A1:J1"/>
    <mergeCell ref="A3:F3"/>
    <mergeCell ref="A4:J4"/>
    <mergeCell ref="C5:F5"/>
    <mergeCell ref="H5:J5"/>
    <mergeCell ref="A5:A6"/>
    <mergeCell ref="B5:B6"/>
    <mergeCell ref="G3:J3"/>
    <mergeCell ref="A39:A40"/>
    <mergeCell ref="A59:J59"/>
    <mergeCell ref="B60:C60"/>
    <mergeCell ref="D60:E60"/>
    <mergeCell ref="F60:G60"/>
    <mergeCell ref="H60:J60"/>
    <mergeCell ref="A62:J62"/>
    <mergeCell ref="B61:C61"/>
    <mergeCell ref="D61:E61"/>
    <mergeCell ref="F61:G61"/>
    <mergeCell ref="H61:J61"/>
    <mergeCell ref="A58:J58"/>
    <mergeCell ref="A55:J55"/>
    <mergeCell ref="H56:J56"/>
    <mergeCell ref="B57:C57"/>
    <mergeCell ref="D57:E57"/>
    <mergeCell ref="F57:G57"/>
    <mergeCell ref="H57:J57"/>
    <mergeCell ref="B56:C56"/>
    <mergeCell ref="D56:E56"/>
    <mergeCell ref="F56:G56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7" orientation="portrait" horizontalDpi="300" verticalDpi="300" r:id="rId1"/>
  <headerFooter alignWithMargins="0">
    <oddFooter>&amp;C&amp;P/&amp;N</oddFooter>
  </headerFooter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2011년_4월</vt:lpstr>
      <vt:lpstr>'2011년_4월'!Print_Area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2011-05-06T00:19:24Z</cp:lastPrinted>
  <dcterms:created xsi:type="dcterms:W3CDTF">2005-05-31T05:00:15Z</dcterms:created>
  <dcterms:modified xsi:type="dcterms:W3CDTF">2023-06-08T07:55:12Z</dcterms:modified>
</cp:coreProperties>
</file>