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7월" sheetId="6" r:id="rId1"/>
  </sheets>
  <definedNames>
    <definedName name="_xlnm.Print_Area" localSheetId="0">'2011년_7월'!$A$1:$J$55</definedName>
  </definedNames>
  <calcPr calcId="162913"/>
</workbook>
</file>

<file path=xl/calcChain.xml><?xml version="1.0" encoding="utf-8"?>
<calcChain xmlns="http://schemas.openxmlformats.org/spreadsheetml/2006/main">
  <c r="H50" i="6" l="1"/>
  <c r="F50" i="6"/>
  <c r="B38" i="6"/>
  <c r="D23" i="6"/>
  <c r="C23" i="6"/>
  <c r="C7" i="6"/>
  <c r="C12" i="6" s="1"/>
  <c r="C8" i="6"/>
  <c r="C9" i="6"/>
  <c r="C10" i="6"/>
  <c r="C11" i="6"/>
  <c r="F54" i="6"/>
  <c r="C38" i="6"/>
  <c r="D12" i="6"/>
  <c r="B12" i="6"/>
  <c r="E12" i="6"/>
  <c r="F12" i="6"/>
  <c r="B23" i="6"/>
</calcChain>
</file>

<file path=xl/sharedStrings.xml><?xml version="1.0" encoding="utf-8"?>
<sst xmlns="http://schemas.openxmlformats.org/spreadsheetml/2006/main" count="91" uniqueCount="73">
  <si>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</si>
  <si>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</si>
  <si>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</si>
  <si>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</si>
  <si>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</si>
  <si>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</si>
  <si>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</si>
  <si>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</si>
  <si>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</si>
  <si>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</si>
  <si>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</si>
  <si>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</si>
  <si>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</si>
  <si>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</si>
  <si>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</si>
  <si>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</si>
  <si>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</si>
  <si>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</si>
  <si>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</si>
  <si>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</si>
  <si>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</si>
  <si>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</si>
  <si>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</si>
  <si>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</si>
  <si>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</si>
  <si>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</si>
  <si>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</si>
  <si>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</si>
  <si>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</si>
  <si>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</si>
  <si>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</si>
  <si>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</si>
  <si>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</si>
  <si>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</si>
  <si>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</si>
  <si>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</si>
  <si>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</si>
  <si>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</si>
  <si>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</si>
  <si>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</si>
  <si>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</si>
  <si>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</si>
  <si>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</si>
  <si>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</si>
  <si>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</si>
  <si>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</si>
  <si>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</si>
  <si>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</si>
  <si>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</si>
  <si>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</si>
  <si>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</si>
  <si>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</si>
  <si>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</si>
  <si>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</si>
  <si>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비    고
(자료부존재건수)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</si>
  <si>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</si>
  <si>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</si>
  <si>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</si>
  <si>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</si>
  <si>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</si>
  <si>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</si>
  <si>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</si>
  <si>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영남본부</t>
    <phoneticPr fontId="1" type="noConversion"/>
  </si>
  <si>
    <t>2011년 누계평균</t>
    <phoneticPr fontId="1" type="noConversion"/>
  </si>
  <si>
    <t>회신</t>
    <phoneticPr fontId="1" type="noConversion"/>
  </si>
  <si>
    <t>이송</t>
    <phoneticPr fontId="1" type="noConversion"/>
  </si>
  <si>
    <t xml:space="preserve"> (5) 이의신청 처리현황 (해당사항없음)</t>
    <phoneticPr fontId="1" type="noConversion"/>
  </si>
  <si>
    <t>미결정
(계류중)</t>
    <phoneticPr fontId="1" type="noConversion"/>
  </si>
  <si>
    <t xml:space="preserve">   건설본부</t>
    <phoneticPr fontId="1" type="noConversion"/>
  </si>
  <si>
    <t xml:space="preserve"> (3) 타기관 이송소요시간 (해당사항 없음)</t>
    <phoneticPr fontId="1" type="noConversion"/>
  </si>
  <si>
    <t>(기준일:'11. 7. 1 ~ 7. 31)</t>
    <phoneticPr fontId="1" type="noConversion"/>
  </si>
  <si>
    <t xml:space="preserve">   관리본부</t>
    <phoneticPr fontId="1" type="noConversion"/>
  </si>
  <si>
    <t>충청본부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</si>
</sst>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90" zoomScaleNormal="100" zoomScaleSheetLayoutView="100" workbookViewId="0">
      <selection activeCell="G3" sqref="G3:J3"/>
    </sheetView>
  </sheetViews>
  <sheetFormatPr defaultRowHeight="13.5" x14ac:dyDescent="0.15"/>
  <cols>
    <col min="1" max="1" width="16.5546875" bestFit="1" customWidth="1"/>
    <col min="7" max="8" width="8" customWidth="1"/>
    <col min="9" max="9" width="6.44140625" customWidth="1"/>
    <col min="10" max="10" width="7" customWidth="1"/>
  </cols>
  <sheetData>
    <row r="1" spans="1:10" ht="45.75" customHeight="1" x14ac:dyDescent="0.1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8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15">
      <c r="A3" s="49" t="s">
        <v>56</v>
      </c>
      <c r="B3" s="49"/>
      <c r="C3" s="49"/>
      <c r="D3" s="49"/>
      <c r="E3" s="49"/>
      <c r="F3" s="49"/>
      <c r="G3" s="56" t="s">
        <v>70</v>
      </c>
      <c r="H3" s="56"/>
      <c r="I3" s="56"/>
      <c r="J3" s="56"/>
    </row>
    <row r="4" spans="1:10" ht="30" customHeight="1" thickBot="1" x14ac:dyDescent="0.2">
      <c r="A4" s="35" t="s">
        <v>57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9.25" customHeight="1" x14ac:dyDescent="0.15">
      <c r="A5" s="53" t="s">
        <v>1</v>
      </c>
      <c r="B5" s="44" t="s">
        <v>2</v>
      </c>
      <c r="C5" s="44" t="s">
        <v>59</v>
      </c>
      <c r="D5" s="44"/>
      <c r="E5" s="44"/>
      <c r="F5" s="44"/>
      <c r="G5" s="57" t="s">
        <v>67</v>
      </c>
      <c r="H5" s="44" t="s">
        <v>3</v>
      </c>
      <c r="I5" s="51"/>
      <c r="J5" s="52"/>
    </row>
    <row r="6" spans="1:10" ht="29.25" customHeight="1" x14ac:dyDescent="0.15">
      <c r="A6" s="54"/>
      <c r="B6" s="55"/>
      <c r="C6" s="14" t="s">
        <v>4</v>
      </c>
      <c r="D6" s="14" t="s">
        <v>5</v>
      </c>
      <c r="E6" s="14" t="s">
        <v>6</v>
      </c>
      <c r="F6" s="14" t="s">
        <v>7</v>
      </c>
      <c r="G6" s="58"/>
      <c r="H6" s="14" t="s">
        <v>8</v>
      </c>
      <c r="I6" s="29" t="s">
        <v>64</v>
      </c>
      <c r="J6" s="15" t="s">
        <v>65</v>
      </c>
    </row>
    <row r="7" spans="1:10" ht="30" customHeight="1" x14ac:dyDescent="0.15">
      <c r="A7" s="27" t="s">
        <v>68</v>
      </c>
      <c r="B7" s="5">
        <v>2</v>
      </c>
      <c r="C7" s="5">
        <f>D7+E7+F7</f>
        <v>2</v>
      </c>
      <c r="D7" s="5"/>
      <c r="E7" s="5">
        <v>2</v>
      </c>
      <c r="F7" s="5"/>
      <c r="G7" s="26"/>
      <c r="H7" s="5"/>
      <c r="I7" s="30"/>
      <c r="J7" s="6"/>
    </row>
    <row r="8" spans="1:10" ht="30" customHeight="1" x14ac:dyDescent="0.15">
      <c r="A8" s="27" t="s">
        <v>71</v>
      </c>
      <c r="B8" s="5">
        <v>1</v>
      </c>
      <c r="C8" s="5">
        <f>D8+E8+F8</f>
        <v>1</v>
      </c>
      <c r="D8" s="5"/>
      <c r="E8" s="5">
        <v>1</v>
      </c>
      <c r="F8" s="5"/>
      <c r="G8" s="26"/>
      <c r="H8" s="5"/>
      <c r="I8" s="30"/>
      <c r="J8" s="6"/>
    </row>
    <row r="9" spans="1:10" ht="30" customHeight="1" x14ac:dyDescent="0.15">
      <c r="A9" s="8" t="s">
        <v>58</v>
      </c>
      <c r="B9" s="5">
        <v>13</v>
      </c>
      <c r="C9" s="5">
        <f>D9+E9+F9</f>
        <v>13</v>
      </c>
      <c r="D9" s="5">
        <v>11</v>
      </c>
      <c r="E9" s="5"/>
      <c r="F9" s="5">
        <v>2</v>
      </c>
      <c r="G9" s="7"/>
      <c r="H9" s="5"/>
      <c r="I9" s="30"/>
      <c r="J9" s="6"/>
    </row>
    <row r="10" spans="1:10" ht="30" customHeight="1" x14ac:dyDescent="0.15">
      <c r="A10" s="8" t="s">
        <v>62</v>
      </c>
      <c r="B10" s="5">
        <v>2</v>
      </c>
      <c r="C10" s="5">
        <f>D10+E10+F10</f>
        <v>2</v>
      </c>
      <c r="D10" s="5">
        <v>2</v>
      </c>
      <c r="E10" s="5"/>
      <c r="F10" s="5"/>
      <c r="G10" s="7"/>
      <c r="H10" s="5"/>
      <c r="I10" s="30"/>
      <c r="J10" s="6"/>
    </row>
    <row r="11" spans="1:10" ht="30" customHeight="1" x14ac:dyDescent="0.15">
      <c r="A11" s="8" t="s">
        <v>60</v>
      </c>
      <c r="B11" s="5">
        <v>4</v>
      </c>
      <c r="C11" s="5">
        <f>D11+E11+F11</f>
        <v>4</v>
      </c>
      <c r="D11" s="5">
        <v>3</v>
      </c>
      <c r="E11" s="5"/>
      <c r="F11" s="5">
        <v>1</v>
      </c>
      <c r="G11" s="7"/>
      <c r="H11" s="5"/>
      <c r="I11" s="30"/>
      <c r="J11" s="6"/>
    </row>
    <row r="12" spans="1:10" ht="29.25" customHeight="1" thickBot="1" x14ac:dyDescent="0.2">
      <c r="A12" s="3" t="s">
        <v>37</v>
      </c>
      <c r="B12" s="4">
        <f>SUM(B7:B11)</f>
        <v>22</v>
      </c>
      <c r="C12" s="4">
        <f>SUM(C7:C11)</f>
        <v>22</v>
      </c>
      <c r="D12" s="4">
        <f>SUM(D7:D11)</f>
        <v>16</v>
      </c>
      <c r="E12" s="4">
        <f>SUM(E7:E11)</f>
        <v>3</v>
      </c>
      <c r="F12" s="4">
        <f>SUM(F7:F11)</f>
        <v>3</v>
      </c>
      <c r="G12" s="4"/>
      <c r="H12" s="4"/>
      <c r="I12" s="4"/>
      <c r="J12" s="4"/>
    </row>
    <row r="13" spans="1:10" ht="27" customHeight="1" x14ac:dyDescent="0.15">
      <c r="A13" s="46" t="s">
        <v>40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27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27" customHeight="1" thickBot="1" x14ac:dyDescent="0.2">
      <c r="A15" s="35" t="s">
        <v>36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27" customHeight="1" x14ac:dyDescent="0.15">
      <c r="A16" s="53" t="s">
        <v>1</v>
      </c>
      <c r="B16" s="44" t="s">
        <v>10</v>
      </c>
      <c r="C16" s="44" t="s">
        <v>11</v>
      </c>
      <c r="D16" s="44"/>
      <c r="E16" s="44"/>
      <c r="F16" s="44"/>
      <c r="G16" s="44" t="s">
        <v>18</v>
      </c>
      <c r="H16" s="44"/>
      <c r="I16" s="51"/>
      <c r="J16" s="52"/>
    </row>
    <row r="17" spans="1:10" ht="27" customHeight="1" x14ac:dyDescent="0.15">
      <c r="A17" s="54"/>
      <c r="B17" s="55"/>
      <c r="C17" s="14" t="s">
        <v>12</v>
      </c>
      <c r="D17" s="14" t="s">
        <v>13</v>
      </c>
      <c r="E17" s="14" t="s">
        <v>14</v>
      </c>
      <c r="F17" s="14" t="s">
        <v>15</v>
      </c>
      <c r="G17" s="14" t="s">
        <v>13</v>
      </c>
      <c r="H17" s="14" t="s">
        <v>16</v>
      </c>
      <c r="I17" s="60" t="s">
        <v>17</v>
      </c>
      <c r="J17" s="61"/>
    </row>
    <row r="18" spans="1:10" ht="29.25" customHeight="1" x14ac:dyDescent="0.15">
      <c r="A18" s="27" t="s">
        <v>68</v>
      </c>
      <c r="B18" s="5">
        <v>2</v>
      </c>
      <c r="C18" s="5">
        <v>2</v>
      </c>
      <c r="D18" s="1"/>
      <c r="E18" s="1"/>
      <c r="F18" s="1"/>
      <c r="G18" s="1"/>
      <c r="H18" s="1"/>
      <c r="I18" s="31"/>
      <c r="J18" s="33"/>
    </row>
    <row r="19" spans="1:10" ht="29.25" customHeight="1" x14ac:dyDescent="0.15">
      <c r="A19" s="27" t="s">
        <v>71</v>
      </c>
      <c r="B19" s="5">
        <v>1</v>
      </c>
      <c r="C19" s="5">
        <v>1</v>
      </c>
      <c r="D19" s="1"/>
      <c r="E19" s="1"/>
      <c r="F19" s="1"/>
      <c r="G19" s="1"/>
      <c r="H19" s="1"/>
      <c r="I19" s="31"/>
      <c r="J19" s="33"/>
    </row>
    <row r="20" spans="1:10" ht="29.25" customHeight="1" x14ac:dyDescent="0.15">
      <c r="A20" s="8" t="s">
        <v>58</v>
      </c>
      <c r="B20" s="5">
        <v>13</v>
      </c>
      <c r="C20" s="5">
        <v>12</v>
      </c>
      <c r="D20" s="1">
        <v>1</v>
      </c>
      <c r="E20" s="1"/>
      <c r="F20" s="1"/>
      <c r="G20" s="1"/>
      <c r="H20" s="1"/>
      <c r="I20" s="31"/>
      <c r="J20" s="33"/>
    </row>
    <row r="21" spans="1:10" ht="29.25" customHeight="1" x14ac:dyDescent="0.15">
      <c r="A21" s="8" t="s">
        <v>62</v>
      </c>
      <c r="B21" s="5">
        <v>2</v>
      </c>
      <c r="C21" s="5">
        <v>2</v>
      </c>
      <c r="D21" s="1"/>
      <c r="E21" s="1"/>
      <c r="F21" s="1"/>
      <c r="G21" s="1"/>
      <c r="H21" s="1"/>
      <c r="I21" s="31"/>
      <c r="J21" s="33"/>
    </row>
    <row r="22" spans="1:10" ht="29.25" customHeight="1" x14ac:dyDescent="0.15">
      <c r="A22" s="8" t="s">
        <v>60</v>
      </c>
      <c r="B22" s="5">
        <v>4</v>
      </c>
      <c r="C22" s="5">
        <v>4</v>
      </c>
      <c r="D22" s="1"/>
      <c r="E22" s="1"/>
      <c r="F22" s="1"/>
      <c r="G22" s="1"/>
      <c r="H22" s="1"/>
      <c r="I22" s="31"/>
      <c r="J22" s="33"/>
    </row>
    <row r="23" spans="1:10" ht="29.25" customHeight="1" thickBot="1" x14ac:dyDescent="0.2">
      <c r="A23" s="3" t="s">
        <v>37</v>
      </c>
      <c r="B23" s="4">
        <f>SUM(B18:B22)</f>
        <v>22</v>
      </c>
      <c r="C23" s="4">
        <f>SUM(C18:C22)</f>
        <v>21</v>
      </c>
      <c r="D23" s="4">
        <f>SUM(D18:D22)</f>
        <v>1</v>
      </c>
      <c r="E23" s="4"/>
      <c r="F23" s="4"/>
      <c r="G23" s="4"/>
      <c r="H23" s="4"/>
      <c r="I23" s="31"/>
      <c r="J23" s="33"/>
    </row>
    <row r="24" spans="1:10" ht="27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27" customHeight="1" thickBot="1" x14ac:dyDescent="0.2">
      <c r="A25" s="35" t="s">
        <v>69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29.25" customHeight="1" x14ac:dyDescent="0.15">
      <c r="A26" s="53"/>
      <c r="B26" s="44" t="s">
        <v>10</v>
      </c>
      <c r="C26" s="44" t="s">
        <v>19</v>
      </c>
      <c r="D26" s="44"/>
      <c r="E26" s="44"/>
      <c r="F26" s="44"/>
      <c r="G26" s="44"/>
      <c r="H26" s="44" t="s">
        <v>25</v>
      </c>
      <c r="I26" s="51"/>
      <c r="J26" s="52"/>
    </row>
    <row r="27" spans="1:10" ht="29.25" customHeight="1" x14ac:dyDescent="0.15">
      <c r="A27" s="54"/>
      <c r="B27" s="55"/>
      <c r="C27" s="14" t="s">
        <v>20</v>
      </c>
      <c r="D27" s="14" t="s">
        <v>21</v>
      </c>
      <c r="E27" s="14" t="s">
        <v>22</v>
      </c>
      <c r="F27" s="14" t="s">
        <v>23</v>
      </c>
      <c r="G27" s="14" t="s">
        <v>24</v>
      </c>
      <c r="H27" s="55"/>
      <c r="I27" s="60"/>
      <c r="J27" s="74"/>
    </row>
    <row r="28" spans="1:10" ht="29.25" customHeight="1" x14ac:dyDescent="0.15">
      <c r="A28" s="9"/>
      <c r="B28" s="1"/>
      <c r="C28" s="1"/>
      <c r="D28" s="1"/>
      <c r="E28" s="1"/>
      <c r="F28" s="1"/>
      <c r="G28" s="1"/>
      <c r="H28" s="71"/>
      <c r="I28" s="72"/>
      <c r="J28" s="73"/>
    </row>
    <row r="29" spans="1:10" ht="29.25" customHeight="1" thickBot="1" x14ac:dyDescent="0.2">
      <c r="A29" s="3" t="s">
        <v>44</v>
      </c>
      <c r="B29" s="4"/>
      <c r="C29" s="4"/>
      <c r="D29" s="4"/>
      <c r="E29" s="4"/>
      <c r="F29" s="4"/>
      <c r="G29" s="4"/>
      <c r="H29" s="75"/>
      <c r="I29" s="76"/>
      <c r="J29" s="77"/>
    </row>
    <row r="30" spans="1:10" ht="27" customHeight="1" x14ac:dyDescent="0.15">
      <c r="A30" s="23"/>
      <c r="B30" s="23"/>
      <c r="C30" s="23"/>
      <c r="D30" s="23"/>
      <c r="E30" s="23"/>
      <c r="F30" s="23"/>
      <c r="G30" s="23"/>
      <c r="H30" s="24"/>
      <c r="I30" s="24"/>
      <c r="J30" s="24"/>
    </row>
    <row r="31" spans="1:10" ht="27" customHeight="1" thickBot="1" x14ac:dyDescent="0.2">
      <c r="A31" s="35" t="s">
        <v>61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30.75" customHeight="1" x14ac:dyDescent="0.15">
      <c r="A32" s="53" t="s">
        <v>1</v>
      </c>
      <c r="B32" s="63" t="s">
        <v>43</v>
      </c>
      <c r="C32" s="44" t="s">
        <v>26</v>
      </c>
      <c r="D32" s="44"/>
      <c r="E32" s="44"/>
      <c r="F32" s="44"/>
      <c r="G32" s="65" t="s">
        <v>54</v>
      </c>
      <c r="H32" s="66"/>
      <c r="I32" s="66"/>
      <c r="J32" s="67"/>
    </row>
    <row r="33" spans="1:10" ht="30.75" customHeight="1" x14ac:dyDescent="0.15">
      <c r="A33" s="54"/>
      <c r="B33" s="64"/>
      <c r="C33" s="16" t="s">
        <v>27</v>
      </c>
      <c r="D33" s="17" t="s">
        <v>41</v>
      </c>
      <c r="E33" s="17" t="s">
        <v>38</v>
      </c>
      <c r="F33" s="17" t="s">
        <v>39</v>
      </c>
      <c r="G33" s="68"/>
      <c r="H33" s="69"/>
      <c r="I33" s="69"/>
      <c r="J33" s="70"/>
    </row>
    <row r="34" spans="1:10" ht="30.75" customHeight="1" x14ac:dyDescent="0.15">
      <c r="A34" s="27" t="s">
        <v>68</v>
      </c>
      <c r="B34" s="5">
        <v>2</v>
      </c>
      <c r="C34" s="21">
        <v>2</v>
      </c>
      <c r="D34" s="22"/>
      <c r="E34" s="22"/>
      <c r="F34" s="22"/>
      <c r="G34" s="31"/>
      <c r="H34" s="32"/>
      <c r="I34" s="32"/>
      <c r="J34" s="33"/>
    </row>
    <row r="35" spans="1:10" ht="30.75" customHeight="1" x14ac:dyDescent="0.15">
      <c r="A35" s="27" t="s">
        <v>71</v>
      </c>
      <c r="B35" s="5">
        <v>1</v>
      </c>
      <c r="C35" s="21">
        <v>1</v>
      </c>
      <c r="D35" s="22"/>
      <c r="E35" s="22"/>
      <c r="F35" s="22"/>
      <c r="G35" s="31">
        <v>1</v>
      </c>
      <c r="H35" s="32"/>
      <c r="I35" s="32"/>
      <c r="J35" s="33"/>
    </row>
    <row r="36" spans="1:10" ht="30.75" customHeight="1" x14ac:dyDescent="0.15">
      <c r="A36" s="8" t="s">
        <v>58</v>
      </c>
      <c r="B36" s="5">
        <v>2</v>
      </c>
      <c r="C36" s="21">
        <v>2</v>
      </c>
      <c r="D36" s="22"/>
      <c r="E36" s="22"/>
      <c r="F36" s="22"/>
      <c r="G36" s="31">
        <v>1</v>
      </c>
      <c r="H36" s="32"/>
      <c r="I36" s="32"/>
      <c r="J36" s="33"/>
    </row>
    <row r="37" spans="1:10" ht="30.75" customHeight="1" x14ac:dyDescent="0.15">
      <c r="A37" s="20" t="s">
        <v>72</v>
      </c>
      <c r="B37" s="2">
        <v>1</v>
      </c>
      <c r="C37" s="21">
        <v>1</v>
      </c>
      <c r="D37" s="22"/>
      <c r="E37" s="22"/>
      <c r="F37" s="22"/>
      <c r="G37" s="31">
        <v>1</v>
      </c>
      <c r="H37" s="32"/>
      <c r="I37" s="32"/>
      <c r="J37" s="33"/>
    </row>
    <row r="38" spans="1:10" ht="30.75" customHeight="1" thickBot="1" x14ac:dyDescent="0.2">
      <c r="A38" s="3" t="s">
        <v>37</v>
      </c>
      <c r="B38" s="4">
        <f>SUM(B34:B37)</f>
        <v>6</v>
      </c>
      <c r="C38" s="4">
        <f>SUM(C34:C37)</f>
        <v>6</v>
      </c>
      <c r="D38" s="4"/>
      <c r="E38" s="4"/>
      <c r="F38" s="4"/>
      <c r="G38" s="79">
        <v>3</v>
      </c>
      <c r="H38" s="81"/>
      <c r="I38" s="81"/>
      <c r="J38" s="80"/>
    </row>
    <row r="39" spans="1:10" ht="27" customHeight="1" x14ac:dyDescent="0.15">
      <c r="A39" s="78" t="s">
        <v>28</v>
      </c>
      <c r="B39" s="78"/>
      <c r="C39" s="78"/>
      <c r="D39" s="78"/>
      <c r="E39" s="78"/>
      <c r="F39" s="78"/>
      <c r="G39" s="78"/>
      <c r="H39" s="78"/>
      <c r="I39" s="78"/>
      <c r="J39" s="78"/>
    </row>
    <row r="40" spans="1:10" ht="27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10" ht="27" customHeight="1" thickBot="1" x14ac:dyDescent="0.2">
      <c r="A41" s="35" t="s">
        <v>66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27.75" customHeight="1" x14ac:dyDescent="0.15">
      <c r="A42" s="53" t="s">
        <v>1</v>
      </c>
      <c r="B42" s="44" t="s">
        <v>29</v>
      </c>
      <c r="C42" s="44" t="s">
        <v>30</v>
      </c>
      <c r="D42" s="44"/>
      <c r="E42" s="44"/>
      <c r="F42" s="44"/>
      <c r="G42" s="44" t="s">
        <v>34</v>
      </c>
      <c r="H42" s="44"/>
      <c r="I42" s="51"/>
      <c r="J42" s="52"/>
    </row>
    <row r="43" spans="1:10" ht="27.75" customHeight="1" x14ac:dyDescent="0.15">
      <c r="A43" s="54"/>
      <c r="B43" s="55"/>
      <c r="C43" s="14" t="s">
        <v>31</v>
      </c>
      <c r="D43" s="14" t="s">
        <v>32</v>
      </c>
      <c r="E43" s="14" t="s">
        <v>33</v>
      </c>
      <c r="F43" s="14" t="s">
        <v>8</v>
      </c>
      <c r="G43" s="18" t="s">
        <v>55</v>
      </c>
      <c r="H43" s="18" t="s">
        <v>42</v>
      </c>
      <c r="I43" s="60" t="s">
        <v>35</v>
      </c>
      <c r="J43" s="61"/>
    </row>
    <row r="44" spans="1:10" ht="27.75" customHeight="1" x14ac:dyDescent="0.15">
      <c r="A44" s="25"/>
      <c r="B44" s="5"/>
      <c r="C44" s="5"/>
      <c r="D44" s="5"/>
      <c r="E44" s="5"/>
      <c r="F44" s="5"/>
      <c r="G44" s="28"/>
      <c r="H44" s="28"/>
      <c r="I44" s="82"/>
      <c r="J44" s="83"/>
    </row>
    <row r="45" spans="1:10" ht="27.75" customHeight="1" x14ac:dyDescent="0.15">
      <c r="A45" s="12"/>
      <c r="B45" s="1"/>
      <c r="C45" s="1"/>
      <c r="D45" s="1"/>
      <c r="E45" s="1"/>
      <c r="F45" s="1"/>
      <c r="G45" s="1"/>
      <c r="H45" s="1"/>
      <c r="I45" s="31"/>
      <c r="J45" s="33"/>
    </row>
    <row r="46" spans="1:10" ht="27.75" customHeight="1" thickBot="1" x14ac:dyDescent="0.2">
      <c r="A46" s="3" t="s">
        <v>9</v>
      </c>
      <c r="B46" s="4"/>
      <c r="C46" s="4"/>
      <c r="D46" s="4"/>
      <c r="E46" s="4"/>
      <c r="F46" s="4"/>
      <c r="G46" s="4"/>
      <c r="H46" s="4"/>
      <c r="I46" s="79"/>
      <c r="J46" s="80"/>
    </row>
    <row r="47" spans="1:10" ht="27" customHeight="1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</row>
    <row r="48" spans="1:10" ht="27" customHeight="1" thickBot="1" x14ac:dyDescent="0.2">
      <c r="A48" s="35" t="s">
        <v>45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10" ht="27" customHeight="1" x14ac:dyDescent="0.15">
      <c r="A49" s="13" t="s">
        <v>2</v>
      </c>
      <c r="B49" s="44" t="s">
        <v>46</v>
      </c>
      <c r="C49" s="44"/>
      <c r="D49" s="44" t="s">
        <v>47</v>
      </c>
      <c r="E49" s="44"/>
      <c r="F49" s="36" t="s">
        <v>48</v>
      </c>
      <c r="G49" s="36"/>
      <c r="H49" s="36" t="s">
        <v>63</v>
      </c>
      <c r="I49" s="37"/>
      <c r="J49" s="38"/>
    </row>
    <row r="50" spans="1:10" ht="27" customHeight="1" thickBot="1" x14ac:dyDescent="0.2">
      <c r="A50" s="19">
        <v>22</v>
      </c>
      <c r="B50" s="39">
        <v>22</v>
      </c>
      <c r="C50" s="39"/>
      <c r="D50" s="40">
        <v>87</v>
      </c>
      <c r="E50" s="40"/>
      <c r="F50" s="41">
        <f>D50/B50</f>
        <v>3.9545454545454546</v>
      </c>
      <c r="G50" s="41"/>
      <c r="H50" s="41">
        <f>357/100</f>
        <v>3.57</v>
      </c>
      <c r="I50" s="42"/>
      <c r="J50" s="43"/>
    </row>
    <row r="51" spans="1:10" ht="27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27" customHeight="1" thickBot="1" x14ac:dyDescent="0.2">
      <c r="A52" s="35" t="s">
        <v>53</v>
      </c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27" customHeight="1" x14ac:dyDescent="0.15">
      <c r="A53" s="13" t="s">
        <v>51</v>
      </c>
      <c r="B53" s="44" t="s">
        <v>52</v>
      </c>
      <c r="C53" s="44"/>
      <c r="D53" s="44" t="s">
        <v>49</v>
      </c>
      <c r="E53" s="44"/>
      <c r="F53" s="36" t="s">
        <v>50</v>
      </c>
      <c r="G53" s="36"/>
      <c r="H53" s="36" t="s">
        <v>63</v>
      </c>
      <c r="I53" s="37"/>
      <c r="J53" s="38"/>
    </row>
    <row r="54" spans="1:10" ht="27" customHeight="1" thickBot="1" x14ac:dyDescent="0.2">
      <c r="A54" s="19">
        <v>14</v>
      </c>
      <c r="B54" s="39">
        <v>9</v>
      </c>
      <c r="C54" s="39"/>
      <c r="D54" s="39">
        <v>788</v>
      </c>
      <c r="E54" s="39"/>
      <c r="F54" s="41">
        <f>D54/B54</f>
        <v>87.555555555555557</v>
      </c>
      <c r="G54" s="41"/>
      <c r="H54" s="41">
        <v>88.53</v>
      </c>
      <c r="I54" s="42"/>
      <c r="J54" s="43"/>
    </row>
    <row r="55" spans="1:10" ht="33" customHeight="1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</row>
  </sheetData>
  <mergeCells count="73">
    <mergeCell ref="A42:A43"/>
    <mergeCell ref="A41:J41"/>
    <mergeCell ref="B42:B43"/>
    <mergeCell ref="C42:F42"/>
    <mergeCell ref="I18:J18"/>
    <mergeCell ref="I19:J19"/>
    <mergeCell ref="I20:J20"/>
    <mergeCell ref="I21:J21"/>
    <mergeCell ref="I45:J45"/>
    <mergeCell ref="I46:J46"/>
    <mergeCell ref="G38:J38"/>
    <mergeCell ref="I43:J43"/>
    <mergeCell ref="I44:J44"/>
    <mergeCell ref="A39:J39"/>
    <mergeCell ref="I22:J22"/>
    <mergeCell ref="I23:J23"/>
    <mergeCell ref="H28:J28"/>
    <mergeCell ref="H26:J27"/>
    <mergeCell ref="H29:J29"/>
    <mergeCell ref="A24:J24"/>
    <mergeCell ref="C26:G26"/>
    <mergeCell ref="B26:B27"/>
    <mergeCell ref="G42:J42"/>
    <mergeCell ref="A40:J40"/>
    <mergeCell ref="A25:J25"/>
    <mergeCell ref="A31:J31"/>
    <mergeCell ref="A26:A27"/>
    <mergeCell ref="C32:F32"/>
    <mergeCell ref="G34:J34"/>
    <mergeCell ref="G37:J37"/>
    <mergeCell ref="B32:B33"/>
    <mergeCell ref="G32:J33"/>
    <mergeCell ref="A32:A33"/>
    <mergeCell ref="A16:A17"/>
    <mergeCell ref="A15:J15"/>
    <mergeCell ref="G5:G6"/>
    <mergeCell ref="A13:J13"/>
    <mergeCell ref="C16:F16"/>
    <mergeCell ref="G16:J16"/>
    <mergeCell ref="A14:J14"/>
    <mergeCell ref="B16:B17"/>
    <mergeCell ref="I17:J17"/>
    <mergeCell ref="A1:J1"/>
    <mergeCell ref="A3:F3"/>
    <mergeCell ref="A4:J4"/>
    <mergeCell ref="C5:F5"/>
    <mergeCell ref="H5:J5"/>
    <mergeCell ref="A5:A6"/>
    <mergeCell ref="B5:B6"/>
    <mergeCell ref="G3:J3"/>
    <mergeCell ref="A55:J55"/>
    <mergeCell ref="B54:C54"/>
    <mergeCell ref="D54:E54"/>
    <mergeCell ref="F54:G54"/>
    <mergeCell ref="H54:J54"/>
    <mergeCell ref="A47:J47"/>
    <mergeCell ref="D49:E49"/>
    <mergeCell ref="F49:G49"/>
    <mergeCell ref="A52:J52"/>
    <mergeCell ref="B53:C53"/>
    <mergeCell ref="D53:E53"/>
    <mergeCell ref="F53:G53"/>
    <mergeCell ref="H53:J53"/>
    <mergeCell ref="G35:J35"/>
    <mergeCell ref="G36:J36"/>
    <mergeCell ref="A51:J51"/>
    <mergeCell ref="A48:J48"/>
    <mergeCell ref="H49:J49"/>
    <mergeCell ref="B50:C50"/>
    <mergeCell ref="D50:E50"/>
    <mergeCell ref="F50:G50"/>
    <mergeCell ref="H50:J50"/>
    <mergeCell ref="B49:C49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60" orientation="portrait" horizontalDpi="300" verticalDpi="300" r:id="rId1"/>
  <headerFooter alignWithMargins="0">
    <oddFooter>&amp;C&amp;P/&amp;N</oddFooter>
  </headerFooter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2011년_7월</vt:lpstr>
      <vt:lpstr>'2011년_7월'!Print_Area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2011-05-30T09:21:53Z</cp:lastPrinted>
  <dcterms:created xsi:type="dcterms:W3CDTF">2005-05-31T05:00:15Z</dcterms:created>
  <dcterms:modified xsi:type="dcterms:W3CDTF">2023-06-08T07:55:44Z</dcterms:modified>
</cp:coreProperties>
</file>