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-Win10-1605\Desktop\"/>
    </mc:Choice>
  </mc:AlternateContent>
  <bookViews>
    <workbookView xWindow="0" yWindow="0" windowWidth="28800" windowHeight="13725" tabRatio="493"/>
  </bookViews>
  <sheets>
    <sheet name="철도분야 점검결과 및 조치계획" sheetId="15" r:id="rId1"/>
  </sheets>
  <definedNames>
    <definedName name="_xlnm._FilterDatabase" localSheetId="0" hidden="1">'철도분야 점검결과 및 조치계획'!$A$4:$T$204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4" i="15" l="1"/>
  <c r="P204" i="15"/>
  <c r="O204" i="15"/>
  <c r="R204" i="15" l="1"/>
  <c r="T204" i="15" l="1"/>
  <c r="K2" i="15" l="1"/>
</calcChain>
</file>

<file path=xl/sharedStrings.xml><?xml version="1.0" encoding="utf-8"?>
<sst xmlns="http://schemas.openxmlformats.org/spreadsheetml/2006/main" count="2379" uniqueCount="703">
  <si>
    <t>순번</t>
    <phoneticPr fontId="1" type="noConversion"/>
  </si>
  <si>
    <t>수도권</t>
    <phoneticPr fontId="1" type="noConversion"/>
  </si>
  <si>
    <t>시설물명</t>
    <phoneticPr fontId="7" type="noConversion"/>
  </si>
  <si>
    <t>경의선</t>
  </si>
  <si>
    <t>중리천입체통로교(측)</t>
  </si>
  <si>
    <t>상하1</t>
  </si>
  <si>
    <t>단</t>
  </si>
  <si>
    <t>충북선</t>
  </si>
  <si>
    <t>하1</t>
  </si>
  <si>
    <t>신안천교(하)</t>
  </si>
  <si>
    <t>장항선</t>
  </si>
  <si>
    <t>광천천교(단)</t>
  </si>
  <si>
    <t>영동선</t>
  </si>
  <si>
    <t>단</t>
    <phoneticPr fontId="7" type="noConversion"/>
  </si>
  <si>
    <t>춘양천제1교</t>
    <phoneticPr fontId="7" type="noConversion"/>
  </si>
  <si>
    <t>임기-현동</t>
  </si>
  <si>
    <t>현동천제1교</t>
    <phoneticPr fontId="7" type="noConversion"/>
  </si>
  <si>
    <t>분천-승부</t>
  </si>
  <si>
    <t>승부천교</t>
    <phoneticPr fontId="7" type="noConversion"/>
  </si>
  <si>
    <t>승부-석포</t>
  </si>
  <si>
    <t>비학천교</t>
    <phoneticPr fontId="7" type="noConversion"/>
  </si>
  <si>
    <t>석포-동점</t>
  </si>
  <si>
    <t>양지천교</t>
    <phoneticPr fontId="7" type="noConversion"/>
  </si>
  <si>
    <t>경북선</t>
  </si>
  <si>
    <t>예천-어등</t>
  </si>
  <si>
    <t>봉덕교</t>
    <phoneticPr fontId="7" type="noConversion"/>
  </si>
  <si>
    <t>경부선</t>
  </si>
  <si>
    <t>가성천교</t>
    <phoneticPr fontId="7" type="noConversion"/>
  </si>
  <si>
    <t>직지사-김천</t>
  </si>
  <si>
    <t>용복천교</t>
    <phoneticPr fontId="7" type="noConversion"/>
  </si>
  <si>
    <t>왜관-신동</t>
  </si>
  <si>
    <t>상1</t>
  </si>
  <si>
    <t>두동천교(상)</t>
    <phoneticPr fontId="7" type="noConversion"/>
  </si>
  <si>
    <t>경산-삼성</t>
  </si>
  <si>
    <t>검곡천교</t>
    <phoneticPr fontId="7" type="noConversion"/>
  </si>
  <si>
    <t>대명동천</t>
  </si>
  <si>
    <t>동해선</t>
  </si>
  <si>
    <t>호계-모화</t>
  </si>
  <si>
    <t>모화천교</t>
  </si>
  <si>
    <t>진해선</t>
  </si>
  <si>
    <t>제1정시천</t>
  </si>
  <si>
    <t>정선선</t>
    <phoneticPr fontId="7" type="noConversion"/>
  </si>
  <si>
    <t>동남천6교</t>
    <phoneticPr fontId="7" type="noConversion"/>
  </si>
  <si>
    <t>태백선</t>
  </si>
  <si>
    <t>월촌천교</t>
    <phoneticPr fontId="7" type="noConversion"/>
  </si>
  <si>
    <t>탄부-연하</t>
  </si>
  <si>
    <t>연하천1교</t>
    <phoneticPr fontId="7" type="noConversion"/>
  </si>
  <si>
    <t>연하-석항</t>
  </si>
  <si>
    <t>오산천교</t>
    <phoneticPr fontId="7" type="noConversion"/>
  </si>
  <si>
    <t>연상천2교</t>
    <phoneticPr fontId="7" type="noConversion"/>
  </si>
  <si>
    <t>연상천4교</t>
    <phoneticPr fontId="7" type="noConversion"/>
  </si>
  <si>
    <t>소산천교</t>
    <phoneticPr fontId="7" type="noConversion"/>
  </si>
  <si>
    <t>사북-고한</t>
  </si>
  <si>
    <t>사음천교</t>
    <phoneticPr fontId="7" type="noConversion"/>
  </si>
  <si>
    <t>동점-철암</t>
  </si>
  <si>
    <t>철암-백산</t>
  </si>
  <si>
    <t>두곡</t>
  </si>
  <si>
    <t>도계천</t>
  </si>
  <si>
    <t>오십천19</t>
  </si>
  <si>
    <t>환선천</t>
  </si>
  <si>
    <t>나안천</t>
  </si>
  <si>
    <t>서울</t>
    <phoneticPr fontId="1" type="noConversion"/>
  </si>
  <si>
    <t>대전충남</t>
    <phoneticPr fontId="7" type="noConversion"/>
  </si>
  <si>
    <t>경북</t>
    <phoneticPr fontId="7" type="noConversion"/>
  </si>
  <si>
    <t>대구</t>
    <phoneticPr fontId="7" type="noConversion"/>
  </si>
  <si>
    <t>부산경남</t>
  </si>
  <si>
    <t>부산경남</t>
    <phoneticPr fontId="7" type="noConversion"/>
  </si>
  <si>
    <t>충북</t>
  </si>
  <si>
    <t>충북</t>
    <phoneticPr fontId="7" type="noConversion"/>
  </si>
  <si>
    <t>강원</t>
  </si>
  <si>
    <t>강원</t>
    <phoneticPr fontId="7" type="noConversion"/>
  </si>
  <si>
    <t>영동선</t>
    <phoneticPr fontId="1" type="noConversion"/>
  </si>
  <si>
    <t>추풍령-직지사</t>
    <phoneticPr fontId="1" type="noConversion"/>
  </si>
  <si>
    <t>가좌-수색</t>
    <phoneticPr fontId="1" type="noConversion"/>
  </si>
  <si>
    <t>오근장~내수</t>
    <phoneticPr fontId="1" type="noConversion"/>
  </si>
  <si>
    <t>광천~청소</t>
    <phoneticPr fontId="1" type="noConversion"/>
  </si>
  <si>
    <t>법전-춘양</t>
    <phoneticPr fontId="1" type="noConversion"/>
  </si>
  <si>
    <t>신창원-진해</t>
    <phoneticPr fontId="1" type="noConversion"/>
  </si>
  <si>
    <t>입석리-쌍용</t>
    <phoneticPr fontId="1" type="noConversion"/>
  </si>
  <si>
    <t>별어곡-선평</t>
    <phoneticPr fontId="1" type="noConversion"/>
  </si>
  <si>
    <t>민둥산-사북</t>
    <phoneticPr fontId="1" type="noConversion"/>
  </si>
  <si>
    <t>도계-고사리</t>
    <phoneticPr fontId="1" type="noConversion"/>
  </si>
  <si>
    <t>고사리-마차리</t>
    <phoneticPr fontId="1" type="noConversion"/>
  </si>
  <si>
    <t>신기-상정</t>
    <phoneticPr fontId="1" type="noConversion"/>
  </si>
  <si>
    <t>도경리-동해</t>
    <phoneticPr fontId="1" type="noConversion"/>
  </si>
  <si>
    <t>충북선</t>
    <phoneticPr fontId="1" type="noConversion"/>
  </si>
  <si>
    <t>좌</t>
  </si>
  <si>
    <t>우</t>
  </si>
  <si>
    <t>측</t>
    <phoneticPr fontId="7" type="noConversion"/>
  </si>
  <si>
    <t>단</t>
    <phoneticPr fontId="1" type="noConversion"/>
  </si>
  <si>
    <t>대전충남</t>
    <phoneticPr fontId="1" type="noConversion"/>
  </si>
  <si>
    <t>상하</t>
    <phoneticPr fontId="7" type="noConversion"/>
  </si>
  <si>
    <t>좌</t>
    <phoneticPr fontId="1" type="noConversion"/>
  </si>
  <si>
    <t>경전선</t>
  </si>
  <si>
    <t>동해남부선</t>
  </si>
  <si>
    <t>목행-충주</t>
  </si>
  <si>
    <t>대전정비창선</t>
  </si>
  <si>
    <t>경인선　</t>
  </si>
  <si>
    <t>인천-석탄부두</t>
  </si>
  <si>
    <t>아화-건천</t>
  </si>
  <si>
    <t>충북선　　</t>
  </si>
  <si>
    <t>충주-목행</t>
  </si>
  <si>
    <t>장항선　　</t>
  </si>
  <si>
    <t>광천구내</t>
  </si>
  <si>
    <t>충주-달천</t>
  </si>
  <si>
    <t>동량-삼탄</t>
  </si>
  <si>
    <t>중앙선</t>
  </si>
  <si>
    <t>안전-북영주</t>
  </si>
  <si>
    <t>탑리-우보</t>
  </si>
  <si>
    <t>안강-부조</t>
  </si>
  <si>
    <t>내수-오근장</t>
  </si>
  <si>
    <t>원창-순천</t>
  </si>
  <si>
    <t>호계-효문</t>
  </si>
  <si>
    <t>군산~대야</t>
  </si>
  <si>
    <t>봉화~문단</t>
  </si>
  <si>
    <t>원창~순천</t>
  </si>
  <si>
    <t>청주-오송</t>
  </si>
  <si>
    <t>개포-예천</t>
  </si>
  <si>
    <t>중앙선</t>
    <phoneticPr fontId="1" type="noConversion"/>
  </si>
  <si>
    <t>경전선</t>
    <phoneticPr fontId="1" type="noConversion"/>
  </si>
  <si>
    <t>경의선</t>
    <phoneticPr fontId="1" type="noConversion"/>
  </si>
  <si>
    <t>전북</t>
    <phoneticPr fontId="1" type="noConversion"/>
  </si>
  <si>
    <t>충북</t>
    <phoneticPr fontId="1" type="noConversion"/>
  </si>
  <si>
    <t>경부선</t>
    <phoneticPr fontId="1" type="noConversion"/>
  </si>
  <si>
    <t>경부고속선</t>
    <phoneticPr fontId="1" type="noConversion"/>
  </si>
  <si>
    <t>서부</t>
    <phoneticPr fontId="1" type="noConversion"/>
  </si>
  <si>
    <t>대구</t>
    <phoneticPr fontId="1" type="noConversion"/>
  </si>
  <si>
    <t>AT</t>
    <phoneticPr fontId="1" type="noConversion"/>
  </si>
  <si>
    <t>강원</t>
    <phoneticPr fontId="1" type="noConversion"/>
  </si>
  <si>
    <t>GIS</t>
    <phoneticPr fontId="1" type="noConversion"/>
  </si>
  <si>
    <t>경북</t>
    <phoneticPr fontId="1" type="noConversion"/>
  </si>
  <si>
    <t>DTR</t>
    <phoneticPr fontId="1" type="noConversion"/>
  </si>
  <si>
    <t>급전케이블 접속개소</t>
    <phoneticPr fontId="1" type="noConversion"/>
  </si>
  <si>
    <t>열차무선중계기지국(ASTRO)</t>
    <phoneticPr fontId="1" type="noConversion"/>
  </si>
  <si>
    <t>전자연동장치</t>
    <phoneticPr fontId="1" type="noConversion"/>
  </si>
  <si>
    <t>용산선</t>
    <phoneticPr fontId="7" type="noConversion"/>
  </si>
  <si>
    <t>분당선</t>
    <phoneticPr fontId="7" type="noConversion"/>
  </si>
  <si>
    <t>서울</t>
    <phoneticPr fontId="7" type="noConversion"/>
  </si>
  <si>
    <t>경의선</t>
    <phoneticPr fontId="7" type="noConversion"/>
  </si>
  <si>
    <t>가좌</t>
    <phoneticPr fontId="7" type="noConversion"/>
  </si>
  <si>
    <t>수도권동부</t>
    <phoneticPr fontId="7" type="noConversion"/>
  </si>
  <si>
    <t>강남구청</t>
    <phoneticPr fontId="7" type="noConversion"/>
  </si>
  <si>
    <t>공덕</t>
    <phoneticPr fontId="7" type="noConversion"/>
  </si>
  <si>
    <t>기흥</t>
    <phoneticPr fontId="7" type="noConversion"/>
  </si>
  <si>
    <t>도곡</t>
    <phoneticPr fontId="7" type="noConversion"/>
  </si>
  <si>
    <t>선정릉</t>
    <phoneticPr fontId="7" type="noConversion"/>
  </si>
  <si>
    <t>판교</t>
    <phoneticPr fontId="7" type="noConversion"/>
  </si>
  <si>
    <t>홍대입구</t>
    <phoneticPr fontId="7" type="noConversion"/>
  </si>
  <si>
    <t>경부고속선</t>
    <phoneticPr fontId="7" type="noConversion"/>
  </si>
  <si>
    <t>대전</t>
    <phoneticPr fontId="7" type="noConversion"/>
  </si>
  <si>
    <t>오송</t>
    <phoneticPr fontId="7" type="noConversion"/>
  </si>
  <si>
    <t>부산</t>
    <phoneticPr fontId="7" type="noConversion"/>
  </si>
  <si>
    <t>경강선</t>
    <phoneticPr fontId="7" type="noConversion"/>
  </si>
  <si>
    <t>서울SP</t>
    <phoneticPr fontId="1" type="noConversion"/>
  </si>
  <si>
    <t>서기 0.493㎞</t>
    <phoneticPr fontId="1" type="noConversion"/>
  </si>
  <si>
    <t>안양SP</t>
    <phoneticPr fontId="1" type="noConversion"/>
  </si>
  <si>
    <t>서기 22.60㎞</t>
    <phoneticPr fontId="1" type="noConversion"/>
  </si>
  <si>
    <t>강릉선</t>
    <phoneticPr fontId="1" type="noConversion"/>
  </si>
  <si>
    <t>둔내SP</t>
    <phoneticPr fontId="1" type="noConversion"/>
  </si>
  <si>
    <t>대관령SP</t>
    <phoneticPr fontId="1" type="noConversion"/>
  </si>
  <si>
    <t>주덕SSP</t>
    <phoneticPr fontId="1" type="noConversion"/>
  </si>
  <si>
    <t>춘양SS</t>
    <phoneticPr fontId="1" type="noConversion"/>
  </si>
  <si>
    <t>거촌SSP</t>
    <phoneticPr fontId="1" type="noConversion"/>
  </si>
  <si>
    <t>법전SSP</t>
    <phoneticPr fontId="1" type="noConversion"/>
  </si>
  <si>
    <t>고속(오송)</t>
    <phoneticPr fontId="1" type="noConversion"/>
  </si>
  <si>
    <t>경부고속</t>
    <phoneticPr fontId="1" type="noConversion"/>
  </si>
  <si>
    <t>신청주SS</t>
    <phoneticPr fontId="1" type="noConversion"/>
  </si>
  <si>
    <t>서원기 49.100㎞</t>
    <phoneticPr fontId="1" type="noConversion"/>
  </si>
  <si>
    <t>서원기 91.360㎞</t>
    <phoneticPr fontId="1" type="noConversion"/>
  </si>
  <si>
    <t>조기 96.819㎞</t>
    <phoneticPr fontId="1" type="noConversion"/>
  </si>
  <si>
    <t>영기 19.317㎞</t>
    <phoneticPr fontId="1" type="noConversion"/>
  </si>
  <si>
    <t>영기 31.374㎞</t>
    <phoneticPr fontId="1" type="noConversion"/>
  </si>
  <si>
    <t>영기 40.685㎞</t>
    <phoneticPr fontId="1" type="noConversion"/>
  </si>
  <si>
    <t>KPR 130.236㎞</t>
    <phoneticPr fontId="1" type="noConversion"/>
  </si>
  <si>
    <t>전북~실리 전주SS</t>
    <phoneticPr fontId="1" type="noConversion"/>
  </si>
  <si>
    <t>익기 26.850km</t>
    <phoneticPr fontId="1" type="noConversion"/>
  </si>
  <si>
    <t>도담~단양 매포터널</t>
    <phoneticPr fontId="1" type="noConversion"/>
  </si>
  <si>
    <t>량기 144.700Km</t>
    <phoneticPr fontId="1" type="noConversion"/>
  </si>
  <si>
    <t>단양~단성 심곡터널</t>
    <phoneticPr fontId="1" type="noConversion"/>
  </si>
  <si>
    <t>량기 179.352Km</t>
  </si>
  <si>
    <t>단양~단성 현천터널</t>
    <phoneticPr fontId="1" type="noConversion"/>
  </si>
  <si>
    <t>량기 180.414Km</t>
  </si>
  <si>
    <t>단양~단성 덕상터널</t>
    <phoneticPr fontId="1" type="noConversion"/>
  </si>
  <si>
    <t>량기 181.555Km</t>
  </si>
  <si>
    <t>단성~중령 장림터널</t>
    <phoneticPr fontId="1" type="noConversion"/>
  </si>
  <si>
    <t>량기 185.360Km</t>
  </si>
  <si>
    <t>단성~중령 원평터널</t>
    <phoneticPr fontId="1" type="noConversion"/>
  </si>
  <si>
    <t>량기 186.960Km</t>
  </si>
  <si>
    <t>죽령~희방사 응암3터널</t>
    <phoneticPr fontId="1" type="noConversion"/>
  </si>
  <si>
    <t>량기 192.114Km</t>
  </si>
  <si>
    <t>죽령~희방사 응암2터널</t>
    <phoneticPr fontId="1" type="noConversion"/>
  </si>
  <si>
    <t>량기 192.561Km</t>
  </si>
  <si>
    <t>부산경남</t>
    <phoneticPr fontId="1" type="noConversion"/>
  </si>
  <si>
    <t>고양RS</t>
    <phoneticPr fontId="1" type="noConversion"/>
  </si>
  <si>
    <t>화전기 1.00km</t>
    <phoneticPr fontId="1" type="noConversion"/>
  </si>
  <si>
    <t>서울RS</t>
    <phoneticPr fontId="1" type="noConversion"/>
  </si>
  <si>
    <t>서기 00.00Km</t>
    <phoneticPr fontId="1" type="noConversion"/>
  </si>
  <si>
    <t>시흥RS</t>
    <phoneticPr fontId="1" type="noConversion"/>
  </si>
  <si>
    <t>서기 17.954Km</t>
    <phoneticPr fontId="1" type="noConversion"/>
  </si>
  <si>
    <t>광명RS</t>
  </si>
  <si>
    <t>서기 21.941Km</t>
    <phoneticPr fontId="1" type="noConversion"/>
  </si>
  <si>
    <t>장상RS</t>
  </si>
  <si>
    <t>서기 32.508Km</t>
    <phoneticPr fontId="1" type="noConversion"/>
  </si>
  <si>
    <t>송라RS</t>
  </si>
  <si>
    <t>서기 39.037Km</t>
    <phoneticPr fontId="1" type="noConversion"/>
  </si>
  <si>
    <t>왕림RS</t>
  </si>
  <si>
    <t>서기 47.153Km</t>
    <phoneticPr fontId="1" type="noConversion"/>
  </si>
  <si>
    <t>서봉RS</t>
  </si>
  <si>
    <t>서기 53.741Km</t>
    <phoneticPr fontId="1" type="noConversion"/>
  </si>
  <si>
    <t>어연RS</t>
  </si>
  <si>
    <t>서기 62.302Km</t>
    <phoneticPr fontId="1" type="noConversion"/>
  </si>
  <si>
    <t>고덕RS</t>
  </si>
  <si>
    <t>서기 68.502Km</t>
    <phoneticPr fontId="1" type="noConversion"/>
  </si>
  <si>
    <t>팽성RS</t>
  </si>
  <si>
    <t>서기 77.027Km</t>
    <phoneticPr fontId="1" type="noConversion"/>
  </si>
  <si>
    <t>용와RS</t>
  </si>
  <si>
    <t>서기 87.437Km</t>
    <phoneticPr fontId="1" type="noConversion"/>
  </si>
  <si>
    <t>천안RS</t>
  </si>
  <si>
    <t>서기 95.970Km</t>
    <phoneticPr fontId="1" type="noConversion"/>
  </si>
  <si>
    <t>고등RS</t>
  </si>
  <si>
    <t>서기 107.486Km</t>
    <phoneticPr fontId="1" type="noConversion"/>
  </si>
  <si>
    <t>운주RS</t>
  </si>
  <si>
    <t>서기 111.966Km</t>
    <phoneticPr fontId="1" type="noConversion"/>
  </si>
  <si>
    <t>상봉RS</t>
  </si>
  <si>
    <t>서기 121.578Km</t>
    <phoneticPr fontId="1" type="noConversion"/>
  </si>
  <si>
    <t>비룡RS</t>
  </si>
  <si>
    <t>서기 133.501Km</t>
    <phoneticPr fontId="1" type="noConversion"/>
  </si>
  <si>
    <t>문곡RS</t>
  </si>
  <si>
    <t>서기 139.932Km</t>
    <phoneticPr fontId="1" type="noConversion"/>
  </si>
  <si>
    <t>시목RS</t>
  </si>
  <si>
    <t>서기 141.966Km</t>
    <phoneticPr fontId="1" type="noConversion"/>
  </si>
  <si>
    <t>신탄진RS</t>
  </si>
  <si>
    <t>서기 147.942Km</t>
    <phoneticPr fontId="1" type="noConversion"/>
  </si>
  <si>
    <t>대전RS</t>
    <phoneticPr fontId="1" type="noConversion"/>
  </si>
  <si>
    <t>서기 159.783Km</t>
    <phoneticPr fontId="1" type="noConversion"/>
  </si>
  <si>
    <t>도덕RS</t>
  </si>
  <si>
    <t>서기 176.403Km</t>
    <phoneticPr fontId="1" type="noConversion"/>
  </si>
  <si>
    <t>지탄RS</t>
  </si>
  <si>
    <t>서기 185.033Km</t>
    <phoneticPr fontId="1" type="noConversion"/>
  </si>
  <si>
    <t>영동RS</t>
  </si>
  <si>
    <t>서기 189.402Km</t>
    <phoneticPr fontId="1" type="noConversion"/>
  </si>
  <si>
    <t>화신1RS</t>
  </si>
  <si>
    <t>서기 199.323Km</t>
    <phoneticPr fontId="1" type="noConversion"/>
  </si>
  <si>
    <t>화신5RS</t>
  </si>
  <si>
    <t>서기 207.013Km</t>
    <phoneticPr fontId="1" type="noConversion"/>
  </si>
  <si>
    <t>황학RS</t>
  </si>
  <si>
    <t>서기 218.923Km</t>
    <phoneticPr fontId="1" type="noConversion"/>
  </si>
  <si>
    <t>월곡RS</t>
  </si>
  <si>
    <t>서기 231.583Km</t>
    <phoneticPr fontId="1" type="noConversion"/>
  </si>
  <si>
    <t>옥산RS</t>
  </si>
  <si>
    <t>서기 234.105Km</t>
    <phoneticPr fontId="1" type="noConversion"/>
  </si>
  <si>
    <t>북삼RS</t>
  </si>
  <si>
    <t>서기 247.236Km</t>
    <phoneticPr fontId="1" type="noConversion"/>
  </si>
  <si>
    <t>석적RS</t>
  </si>
  <si>
    <t>서기 256.086Km</t>
    <phoneticPr fontId="1" type="noConversion"/>
  </si>
  <si>
    <t>송정RS</t>
  </si>
  <si>
    <t>서기 261.849Km</t>
    <phoneticPr fontId="1" type="noConversion"/>
  </si>
  <si>
    <t>지천RS</t>
  </si>
  <si>
    <t>서기 265.621Km</t>
    <phoneticPr fontId="1" type="noConversion"/>
  </si>
  <si>
    <t>부산기지RS</t>
    <phoneticPr fontId="1" type="noConversion"/>
  </si>
  <si>
    <t>부산철도차량정비단</t>
    <phoneticPr fontId="1" type="noConversion"/>
  </si>
  <si>
    <t>동부</t>
    <phoneticPr fontId="1" type="noConversion"/>
  </si>
  <si>
    <t>전남</t>
    <phoneticPr fontId="1" type="noConversion"/>
  </si>
  <si>
    <t>대곡역</t>
    <phoneticPr fontId="1" type="noConversion"/>
  </si>
  <si>
    <t>서기 18.20Km</t>
    <phoneticPr fontId="1" type="noConversion"/>
  </si>
  <si>
    <t>파주역</t>
    <phoneticPr fontId="1" type="noConversion"/>
  </si>
  <si>
    <t>서기 41.90Km</t>
    <phoneticPr fontId="1" type="noConversion"/>
  </si>
  <si>
    <t>경춘선</t>
    <phoneticPr fontId="1" type="noConversion"/>
  </si>
  <si>
    <t>김유정역</t>
    <phoneticPr fontId="1" type="noConversion"/>
  </si>
  <si>
    <t>망기 72.10km</t>
    <phoneticPr fontId="1" type="noConversion"/>
  </si>
  <si>
    <t>제천역</t>
    <phoneticPr fontId="1" type="noConversion"/>
  </si>
  <si>
    <t>청기 144.60km</t>
    <phoneticPr fontId="1" type="noConversion"/>
  </si>
  <si>
    <t>고명역</t>
    <phoneticPr fontId="1" type="noConversion"/>
  </si>
  <si>
    <t>청기 148.50km</t>
    <phoneticPr fontId="1" type="noConversion"/>
  </si>
  <si>
    <t>단성역</t>
    <phoneticPr fontId="1" type="noConversion"/>
  </si>
  <si>
    <t>청기 171.40km</t>
    <phoneticPr fontId="1" type="noConversion"/>
  </si>
  <si>
    <t>죽령역</t>
    <phoneticPr fontId="1" type="noConversion"/>
  </si>
  <si>
    <t>청기 179.60km</t>
    <phoneticPr fontId="1" type="noConversion"/>
  </si>
  <si>
    <t>태백선</t>
    <phoneticPr fontId="1" type="noConversion"/>
  </si>
  <si>
    <t>청령포역</t>
    <phoneticPr fontId="1" type="noConversion"/>
  </si>
  <si>
    <t>제기 31.60km</t>
    <phoneticPr fontId="1" type="noConversion"/>
  </si>
  <si>
    <t>탄부역</t>
    <phoneticPr fontId="1" type="noConversion"/>
  </si>
  <si>
    <t>제기 37.40km</t>
    <phoneticPr fontId="1" type="noConversion"/>
  </si>
  <si>
    <t>석항역</t>
    <phoneticPr fontId="1" type="noConversion"/>
  </si>
  <si>
    <t>제기 49.00km</t>
    <phoneticPr fontId="1" type="noConversion"/>
  </si>
  <si>
    <t>조동역</t>
    <phoneticPr fontId="1" type="noConversion"/>
  </si>
  <si>
    <t>제기 58.70km</t>
    <phoneticPr fontId="1" type="noConversion"/>
  </si>
  <si>
    <t>용강역</t>
    <phoneticPr fontId="1" type="noConversion"/>
  </si>
  <si>
    <t>삼기 35.20km</t>
    <phoneticPr fontId="1" type="noConversion"/>
  </si>
  <si>
    <t>창원역</t>
    <phoneticPr fontId="1" type="noConversion"/>
  </si>
  <si>
    <t>삼기 38.50km</t>
    <phoneticPr fontId="1" type="noConversion"/>
  </si>
  <si>
    <t>마산역</t>
    <phoneticPr fontId="1" type="noConversion"/>
  </si>
  <si>
    <t>삼기 42.10km</t>
    <phoneticPr fontId="1" type="noConversion"/>
  </si>
  <si>
    <t>동해선</t>
    <phoneticPr fontId="1" type="noConversion"/>
  </si>
  <si>
    <t>범일역</t>
    <phoneticPr fontId="1" type="noConversion"/>
  </si>
  <si>
    <t>부기 2.10km</t>
    <phoneticPr fontId="1" type="noConversion"/>
  </si>
  <si>
    <t>기장역</t>
    <phoneticPr fontId="1" type="noConversion"/>
  </si>
  <si>
    <t>부기 29.60km</t>
    <phoneticPr fontId="1" type="noConversion"/>
  </si>
  <si>
    <t>여수엑스포역</t>
    <phoneticPr fontId="1" type="noConversion"/>
  </si>
  <si>
    <t>익기 180.40km</t>
    <phoneticPr fontId="1" type="noConversion"/>
  </si>
  <si>
    <t>대전충남</t>
  </si>
  <si>
    <t>수도권서부</t>
  </si>
  <si>
    <t>대구</t>
  </si>
  <si>
    <t>경북</t>
  </si>
  <si>
    <t>전남</t>
  </si>
  <si>
    <t>전북</t>
  </si>
  <si>
    <t>일광-좌천역</t>
    <phoneticPr fontId="1" type="noConversion"/>
  </si>
  <si>
    <t>원당건널목</t>
    <phoneticPr fontId="1" type="noConversion"/>
  </si>
  <si>
    <t>신탄진-대전차량관리단</t>
    <phoneticPr fontId="1" type="noConversion"/>
  </si>
  <si>
    <t>신탄진건널목</t>
    <phoneticPr fontId="1" type="noConversion"/>
  </si>
  <si>
    <t>국동건널목</t>
    <phoneticPr fontId="1" type="noConversion"/>
  </si>
  <si>
    <t>용명건널목</t>
    <phoneticPr fontId="1" type="noConversion"/>
  </si>
  <si>
    <t>칠금건널목</t>
    <phoneticPr fontId="1" type="noConversion"/>
  </si>
  <si>
    <t>옹암건널목</t>
    <phoneticPr fontId="1" type="noConversion"/>
  </si>
  <si>
    <t>송림건널목</t>
    <phoneticPr fontId="1" type="noConversion"/>
  </si>
  <si>
    <t>명서건널목</t>
    <phoneticPr fontId="1" type="noConversion"/>
  </si>
  <si>
    <t>창진2건널목</t>
    <phoneticPr fontId="1" type="noConversion"/>
  </si>
  <si>
    <t>목행</t>
    <phoneticPr fontId="1" type="noConversion"/>
  </si>
  <si>
    <t>이화</t>
    <phoneticPr fontId="1" type="noConversion"/>
  </si>
  <si>
    <t>인동</t>
    <phoneticPr fontId="1" type="noConversion"/>
  </si>
  <si>
    <t>신안</t>
    <phoneticPr fontId="1" type="noConversion"/>
  </si>
  <si>
    <t>조곡2</t>
    <phoneticPr fontId="1" type="noConversion"/>
  </si>
  <si>
    <t>송정건널목</t>
    <phoneticPr fontId="1" type="noConversion"/>
  </si>
  <si>
    <t>통사</t>
    <phoneticPr fontId="1" type="noConversion"/>
  </si>
  <si>
    <t>도촌</t>
    <phoneticPr fontId="1" type="noConversion"/>
  </si>
  <si>
    <t>덕월3</t>
    <phoneticPr fontId="1" type="noConversion"/>
  </si>
  <si>
    <t>석화</t>
    <phoneticPr fontId="1" type="noConversion"/>
  </si>
  <si>
    <t>율현</t>
    <phoneticPr fontId="1" type="noConversion"/>
  </si>
  <si>
    <t>송포-임포</t>
    <phoneticPr fontId="1" type="noConversion"/>
  </si>
  <si>
    <t>송포</t>
    <phoneticPr fontId="1" type="noConversion"/>
  </si>
  <si>
    <t>망상-옥계</t>
    <phoneticPr fontId="1" type="noConversion"/>
  </si>
  <si>
    <t>망상</t>
    <phoneticPr fontId="1" type="noConversion"/>
  </si>
  <si>
    <t>원창-순창</t>
    <phoneticPr fontId="1" type="noConversion"/>
  </si>
  <si>
    <t>봉덕건널목</t>
    <phoneticPr fontId="1" type="noConversion"/>
  </si>
  <si>
    <t>소속(철도공사)</t>
    <phoneticPr fontId="7" type="noConversion"/>
  </si>
  <si>
    <t>1조(수도권)</t>
    <phoneticPr fontId="1" type="noConversion"/>
  </si>
  <si>
    <t>2조(수도권)</t>
    <phoneticPr fontId="7" type="noConversion"/>
  </si>
  <si>
    <t>5조(영남권)</t>
    <phoneticPr fontId="1" type="noConversion"/>
  </si>
  <si>
    <t>6조(영남권)</t>
    <phoneticPr fontId="1" type="noConversion"/>
  </si>
  <si>
    <t>10조(충청권)</t>
    <phoneticPr fontId="1" type="noConversion"/>
  </si>
  <si>
    <t>11조(충청권)</t>
    <phoneticPr fontId="1" type="noConversion"/>
  </si>
  <si>
    <t>14조(충청권)</t>
    <phoneticPr fontId="1" type="noConversion"/>
  </si>
  <si>
    <t>15조(강원권)</t>
    <phoneticPr fontId="1" type="noConversion"/>
  </si>
  <si>
    <t>임기-현동</t>
    <phoneticPr fontId="1" type="noConversion"/>
  </si>
  <si>
    <t>호계-모화</t>
    <phoneticPr fontId="1" type="noConversion"/>
  </si>
  <si>
    <t>사북-고한</t>
    <phoneticPr fontId="1" type="noConversion"/>
  </si>
  <si>
    <t>석포-동점</t>
    <phoneticPr fontId="1" type="noConversion"/>
  </si>
  <si>
    <t>동점-동점</t>
    <phoneticPr fontId="1" type="noConversion"/>
  </si>
  <si>
    <t>동점-철암</t>
    <phoneticPr fontId="1" type="noConversion"/>
  </si>
  <si>
    <t>고사리-고사리</t>
    <phoneticPr fontId="1" type="noConversion"/>
  </si>
  <si>
    <t>마차리-마차리</t>
    <phoneticPr fontId="1" type="noConversion"/>
  </si>
  <si>
    <t>정동진-안인</t>
    <phoneticPr fontId="1" type="noConversion"/>
  </si>
  <si>
    <t>AT, GIS</t>
    <phoneticPr fontId="1" type="noConversion"/>
  </si>
  <si>
    <t>전라선</t>
    <phoneticPr fontId="1" type="noConversion"/>
  </si>
  <si>
    <t>2조(수도권)</t>
    <phoneticPr fontId="1" type="noConversion"/>
  </si>
  <si>
    <t>3조(수도권)</t>
    <phoneticPr fontId="1" type="noConversion"/>
  </si>
  <si>
    <t>4조(영남권)</t>
    <phoneticPr fontId="1" type="noConversion"/>
  </si>
  <si>
    <t>6조(호남권)</t>
    <phoneticPr fontId="1" type="noConversion"/>
  </si>
  <si>
    <t>7조(호남권)</t>
    <phoneticPr fontId="1" type="noConversion"/>
  </si>
  <si>
    <t>8조(충청권)</t>
    <phoneticPr fontId="1" type="noConversion"/>
  </si>
  <si>
    <t>9조(충청권)</t>
    <phoneticPr fontId="1" type="noConversion"/>
  </si>
  <si>
    <t>11조(강원권)</t>
    <phoneticPr fontId="1" type="noConversion"/>
  </si>
  <si>
    <t>12조(강원권)</t>
    <phoneticPr fontId="1" type="noConversion"/>
  </si>
  <si>
    <t>13조(강원권)</t>
    <phoneticPr fontId="1" type="noConversion"/>
  </si>
  <si>
    <t>교량</t>
    <phoneticPr fontId="1" type="noConversion"/>
  </si>
  <si>
    <t>옹벽</t>
    <phoneticPr fontId="1" type="noConversion"/>
  </si>
  <si>
    <t>건널목</t>
    <phoneticPr fontId="1" type="noConversion"/>
  </si>
  <si>
    <t>신호</t>
    <phoneticPr fontId="1" type="noConversion"/>
  </si>
  <si>
    <t>시설구분</t>
    <phoneticPr fontId="1" type="noConversion"/>
  </si>
  <si>
    <t>역사</t>
    <phoneticPr fontId="7" type="noConversion"/>
  </si>
  <si>
    <t>통신</t>
    <phoneticPr fontId="1" type="noConversion"/>
  </si>
  <si>
    <t>선별</t>
    <phoneticPr fontId="7" type="noConversion"/>
  </si>
  <si>
    <t>점검반</t>
    <phoneticPr fontId="1" type="noConversion"/>
  </si>
  <si>
    <t>―</t>
    <phoneticPr fontId="1" type="noConversion"/>
  </si>
  <si>
    <t>분야</t>
    <phoneticPr fontId="1" type="noConversion"/>
  </si>
  <si>
    <t>시설</t>
    <phoneticPr fontId="1" type="noConversion"/>
  </si>
  <si>
    <t>전기</t>
    <phoneticPr fontId="1" type="noConversion"/>
  </si>
  <si>
    <t>수도권</t>
    <phoneticPr fontId="7" type="noConversion"/>
  </si>
  <si>
    <t>영남</t>
    <phoneticPr fontId="7" type="noConversion"/>
  </si>
  <si>
    <t>충청</t>
    <phoneticPr fontId="7" type="noConversion"/>
  </si>
  <si>
    <t>호남</t>
    <phoneticPr fontId="1" type="noConversion"/>
  </si>
  <si>
    <t>충청</t>
    <phoneticPr fontId="1" type="noConversion"/>
  </si>
  <si>
    <t>호남</t>
    <phoneticPr fontId="1" type="noConversion"/>
  </si>
  <si>
    <t>영남</t>
    <phoneticPr fontId="1" type="noConversion"/>
  </si>
  <si>
    <t>시설/전기</t>
    <phoneticPr fontId="1" type="noConversion"/>
  </si>
  <si>
    <t>전철</t>
    <phoneticPr fontId="1" type="noConversion"/>
  </si>
  <si>
    <t>14조(강원권)</t>
    <phoneticPr fontId="1" type="noConversion"/>
  </si>
  <si>
    <t>4조(영남권)</t>
    <phoneticPr fontId="1" type="noConversion"/>
  </si>
  <si>
    <t>15조(강원권)</t>
    <phoneticPr fontId="1" type="noConversion"/>
  </si>
  <si>
    <t>16조(강원권)</t>
  </si>
  <si>
    <t>12조(강원권)</t>
    <phoneticPr fontId="1" type="noConversion"/>
  </si>
  <si>
    <t>3조(수도권)</t>
    <phoneticPr fontId="1" type="noConversion"/>
  </si>
  <si>
    <t>16조(강원권)</t>
    <phoneticPr fontId="1" type="noConversion"/>
  </si>
  <si>
    <t>12조(강원권)</t>
    <phoneticPr fontId="1" type="noConversion"/>
  </si>
  <si>
    <t>17조(강원권)</t>
    <phoneticPr fontId="1" type="noConversion"/>
  </si>
  <si>
    <t>좌,우</t>
  </si>
  <si>
    <t>민둥산-사북</t>
  </si>
  <si>
    <t>쌍룡-연당</t>
  </si>
  <si>
    <t>강원</t>
    <phoneticPr fontId="7" type="noConversion"/>
  </si>
  <si>
    <t>시설</t>
    <phoneticPr fontId="1" type="noConversion"/>
  </si>
  <si>
    <t>시설</t>
    <phoneticPr fontId="1" type="noConversion"/>
  </si>
  <si>
    <t>낙석</t>
    <phoneticPr fontId="1" type="noConversion"/>
  </si>
  <si>
    <t>강원</t>
    <phoneticPr fontId="7" type="noConversion"/>
  </si>
  <si>
    <t>영동선</t>
    <phoneticPr fontId="1" type="noConversion"/>
  </si>
  <si>
    <t>석포-동점</t>
    <phoneticPr fontId="1" type="noConversion"/>
  </si>
  <si>
    <t>상정-미로</t>
    <phoneticPr fontId="1" type="noConversion"/>
  </si>
  <si>
    <t>태백선</t>
    <phoneticPr fontId="1" type="noConversion"/>
  </si>
  <si>
    <t>민둥산-사북</t>
    <phoneticPr fontId="1" type="noConversion"/>
  </si>
  <si>
    <t>쌍룡-연당</t>
    <phoneticPr fontId="1" type="noConversion"/>
  </si>
  <si>
    <t>낙석</t>
    <phoneticPr fontId="1" type="noConversion"/>
  </si>
  <si>
    <t>철도공단</t>
    <phoneticPr fontId="1" type="noConversion"/>
  </si>
  <si>
    <t>공사장</t>
    <phoneticPr fontId="1" type="noConversion"/>
  </si>
  <si>
    <t>동두천~연천 복선전철 신호설비 신설기타공사</t>
  </si>
  <si>
    <t>부산~울산 복선전철 남창~울산간 궤도공사</t>
    <phoneticPr fontId="1" type="noConversion"/>
  </si>
  <si>
    <t>울산~포항 복선전철 입실~모량간 궤도공사</t>
    <phoneticPr fontId="1" type="noConversion"/>
  </si>
  <si>
    <t>울산∼포항 복선전철 입실신호장~신경주간 전차선로 신설공사</t>
  </si>
  <si>
    <t>울산∼포항 복선전철 태화강~신경주간 전력설비 신설공사</t>
    <phoneticPr fontId="1" type="noConversion"/>
  </si>
  <si>
    <t>울산∼포항 복선전철 송정역외 9개소 전력설비 신설공사</t>
  </si>
  <si>
    <t>대구선 복선전철 동대구~하양간 전차선로 신설공사</t>
    <phoneticPr fontId="1" type="noConversion"/>
  </si>
  <si>
    <t>대구선 금강~영천간 전력설비 신설공사</t>
    <phoneticPr fontId="1" type="noConversion"/>
  </si>
  <si>
    <t>대구선 복선전철 전철전원설비 신설공사</t>
  </si>
  <si>
    <t>영천~신경주 복선전철 전력설비 신설 기타공사</t>
    <phoneticPr fontId="1" type="noConversion"/>
  </si>
  <si>
    <t>영천~신경주 복선전철 전철전원 및 전차선로 신설공사</t>
    <phoneticPr fontId="1" type="noConversion"/>
  </si>
  <si>
    <t>영천~신경주 복선전철 통신설비 신설공사</t>
    <phoneticPr fontId="1" type="noConversion"/>
  </si>
  <si>
    <t>포항~삼척 철도건설 임원~삼척간 통신선로 신설 기타공사</t>
  </si>
  <si>
    <t>이천~문경 철도건설 이천~충주간 전차선로 신설공사</t>
    <phoneticPr fontId="1" type="noConversion"/>
  </si>
  <si>
    <t>장항선 개량2단계 대천~간치간 전력설비 신설공사</t>
    <phoneticPr fontId="1" type="noConversion"/>
  </si>
  <si>
    <t>원주~제천 복선전철 제천역사외 1동 신축 기타공사</t>
  </si>
  <si>
    <t>원주~제천 복선전철 서원주~봉양간 전차선로 신설공사</t>
  </si>
  <si>
    <t>원주~제천 복선전철 봉양~제천간 전차선로 신설공사</t>
  </si>
  <si>
    <t>원주~제천 복선전철 서원주~제천간 전력설비 신설 기타공사</t>
    <phoneticPr fontId="1" type="noConversion"/>
  </si>
  <si>
    <t>도담~영천 복선전철 도담~풍기간 전력설비 신설공사</t>
  </si>
  <si>
    <t>도담~영주 건축전기 및 풍기~영주간 전력설비 기타공사</t>
  </si>
  <si>
    <t>도담~영천 복선전철 영주~안동간 전력설비 신설공사</t>
  </si>
  <si>
    <t>도담~영천 복선전철 도담~영주간 통신선로 신설공사</t>
    <phoneticPr fontId="1" type="noConversion"/>
  </si>
  <si>
    <t>-</t>
    <phoneticPr fontId="1" type="noConversion"/>
  </si>
  <si>
    <t>도담~영천 복선전철 제4공구 노반공사</t>
    <phoneticPr fontId="1" type="noConversion"/>
  </si>
  <si>
    <t>도담~영천 복선전철 제7공구 노반공사</t>
    <phoneticPr fontId="1" type="noConversion"/>
  </si>
  <si>
    <t>도담~영천 복선전철 제8공구 노반공사</t>
    <phoneticPr fontId="1" type="noConversion"/>
  </si>
  <si>
    <t>도담~영천 복선전철 제9공구 노반공사</t>
    <phoneticPr fontId="1" type="noConversion"/>
  </si>
  <si>
    <t>도담~영천 복선전철 제10공구 노반공사</t>
    <phoneticPr fontId="1" type="noConversion"/>
  </si>
  <si>
    <t>도담~영천 복선전철 제12공구 노반공사</t>
    <phoneticPr fontId="1" type="noConversion"/>
  </si>
  <si>
    <t>평화육교 개체공사(노반공사)</t>
    <phoneticPr fontId="1" type="noConversion"/>
  </si>
  <si>
    <t>보성∼임성리 철도건설 제1공구 노반공사</t>
    <phoneticPr fontId="1" type="noConversion"/>
  </si>
  <si>
    <t>군장국가산단인입철도 제1공구 노반공사</t>
    <phoneticPr fontId="1" type="noConversion"/>
  </si>
  <si>
    <t>이천~문경 철도건설 제5공구 노반공사</t>
    <phoneticPr fontId="1" type="noConversion"/>
  </si>
  <si>
    <t>이천~문경 철도건설 제6공구 노반공사</t>
    <phoneticPr fontId="1" type="noConversion"/>
  </si>
  <si>
    <t>서해선 복선전철 제1공구 노반공사</t>
    <phoneticPr fontId="1" type="noConversion"/>
  </si>
  <si>
    <t>동두천~연천 복선전철 제1공구 노반공사</t>
    <phoneticPr fontId="1" type="noConversion"/>
  </si>
  <si>
    <t>동두천~연천 복선전철 제2공구 노반공사</t>
    <phoneticPr fontId="1" type="noConversion"/>
  </si>
  <si>
    <t>대곡~소사 복선전철 제1공구 노반공사</t>
    <phoneticPr fontId="1" type="noConversion"/>
  </si>
  <si>
    <t>부산~울산 복선전철 제6공구 노반공사</t>
    <phoneticPr fontId="1" type="noConversion"/>
  </si>
  <si>
    <t>부산~울산 복선전철 제8공구 노반공사</t>
    <phoneticPr fontId="1" type="noConversion"/>
  </si>
  <si>
    <t>경원선</t>
    <phoneticPr fontId="1" type="noConversion"/>
  </si>
  <si>
    <t>경원선</t>
    <phoneticPr fontId="1" type="noConversion"/>
  </si>
  <si>
    <t>동해남부선</t>
    <phoneticPr fontId="1" type="noConversion"/>
  </si>
  <si>
    <t>동해남부선</t>
    <phoneticPr fontId="1" type="noConversion"/>
  </si>
  <si>
    <t>동해선</t>
    <phoneticPr fontId="1" type="noConversion"/>
  </si>
  <si>
    <t>대구선</t>
    <phoneticPr fontId="1" type="noConversion"/>
  </si>
  <si>
    <t>중앙선</t>
    <phoneticPr fontId="1" type="noConversion"/>
  </si>
  <si>
    <t>중앙선</t>
    <phoneticPr fontId="1" type="noConversion"/>
  </si>
  <si>
    <t>군장산단</t>
    <phoneticPr fontId="1" type="noConversion"/>
  </si>
  <si>
    <t>호남선</t>
    <phoneticPr fontId="1" type="noConversion"/>
  </si>
  <si>
    <t>이천문경</t>
    <phoneticPr fontId="1" type="noConversion"/>
  </si>
  <si>
    <t>보성임성리</t>
    <phoneticPr fontId="1" type="noConversion"/>
  </si>
  <si>
    <t>이천문경</t>
    <phoneticPr fontId="1" type="noConversion"/>
  </si>
  <si>
    <t>서해선</t>
    <phoneticPr fontId="1" type="noConversion"/>
  </si>
  <si>
    <t>장항선</t>
    <phoneticPr fontId="1" type="noConversion"/>
  </si>
  <si>
    <t>중앙선</t>
    <phoneticPr fontId="1" type="noConversion"/>
  </si>
  <si>
    <t>노반</t>
    <phoneticPr fontId="1" type="noConversion"/>
  </si>
  <si>
    <t>노반</t>
    <phoneticPr fontId="1" type="noConversion"/>
  </si>
  <si>
    <t>노반</t>
    <phoneticPr fontId="1" type="noConversion"/>
  </si>
  <si>
    <t>건축</t>
    <phoneticPr fontId="1" type="noConversion"/>
  </si>
  <si>
    <t>노반</t>
    <phoneticPr fontId="1" type="noConversion"/>
  </si>
  <si>
    <t>신호</t>
    <phoneticPr fontId="1" type="noConversion"/>
  </si>
  <si>
    <t>궤도</t>
    <phoneticPr fontId="1" type="noConversion"/>
  </si>
  <si>
    <t>궤도</t>
    <phoneticPr fontId="1" type="noConversion"/>
  </si>
  <si>
    <t>전력</t>
    <phoneticPr fontId="1" type="noConversion"/>
  </si>
  <si>
    <t>전력</t>
    <phoneticPr fontId="1" type="noConversion"/>
  </si>
  <si>
    <t>전력</t>
    <phoneticPr fontId="1" type="noConversion"/>
  </si>
  <si>
    <t>통신</t>
    <phoneticPr fontId="1" type="noConversion"/>
  </si>
  <si>
    <t>통신</t>
    <phoneticPr fontId="1" type="noConversion"/>
  </si>
  <si>
    <t>통신</t>
    <phoneticPr fontId="1" type="noConversion"/>
  </si>
  <si>
    <t>안전본부</t>
    <phoneticPr fontId="1" type="noConversion"/>
  </si>
  <si>
    <t>수도권본부</t>
    <phoneticPr fontId="1" type="noConversion"/>
  </si>
  <si>
    <t>영남본부</t>
    <phoneticPr fontId="1" type="noConversion"/>
  </si>
  <si>
    <t>충청본부</t>
    <phoneticPr fontId="1" type="noConversion"/>
  </si>
  <si>
    <t>충청본부</t>
    <phoneticPr fontId="1" type="noConversion"/>
  </si>
  <si>
    <t>강원본부</t>
    <phoneticPr fontId="1" type="noConversion"/>
  </si>
  <si>
    <t>강원본부</t>
    <phoneticPr fontId="1" type="noConversion"/>
  </si>
  <si>
    <t>도담~영주간 역무통신설비 신설 기타공사</t>
    <phoneticPr fontId="1" type="noConversion"/>
  </si>
  <si>
    <t>소속
(공단)</t>
    <phoneticPr fontId="1" type="noConversion"/>
  </si>
  <si>
    <t>구  간</t>
    <phoneticPr fontId="7" type="noConversion"/>
  </si>
  <si>
    <t>위치
(km)</t>
    <phoneticPr fontId="7" type="noConversion"/>
  </si>
  <si>
    <t>점검자</t>
    <phoneticPr fontId="1" type="noConversion"/>
  </si>
  <si>
    <t>보수보강</t>
    <phoneticPr fontId="1" type="noConversion"/>
  </si>
  <si>
    <t>양호</t>
    <phoneticPr fontId="1" type="noConversion"/>
  </si>
  <si>
    <t>양호</t>
    <phoneticPr fontId="1" type="noConversion"/>
  </si>
  <si>
    <t>6. 4</t>
    <phoneticPr fontId="1" type="noConversion"/>
  </si>
  <si>
    <t>현지시정</t>
    <phoneticPr fontId="1" type="noConversion"/>
  </si>
  <si>
    <t>6. 10</t>
    <phoneticPr fontId="1" type="noConversion"/>
  </si>
  <si>
    <t>공사현장 안전휀스 미설치, 공사현장 배수구 불량</t>
    <phoneticPr fontId="1" type="noConversion"/>
  </si>
  <si>
    <t>6. 11</t>
    <phoneticPr fontId="1" type="noConversion"/>
  </si>
  <si>
    <t>6. 9</t>
    <phoneticPr fontId="1" type="noConversion"/>
  </si>
  <si>
    <t>6. 1</t>
    <phoneticPr fontId="1" type="noConversion"/>
  </si>
  <si>
    <t>6. 2</t>
    <phoneticPr fontId="1" type="noConversion"/>
  </si>
  <si>
    <t>6. 3</t>
    <phoneticPr fontId="1" type="noConversion"/>
  </si>
  <si>
    <t>6. 5</t>
    <phoneticPr fontId="1" type="noConversion"/>
  </si>
  <si>
    <t>6. 18</t>
    <phoneticPr fontId="1" type="noConversion"/>
  </si>
  <si>
    <t>6. 19</t>
    <phoneticPr fontId="1" type="noConversion"/>
  </si>
  <si>
    <t>전반적인 상태는 양호하나, 지속적인 주의관찰 필요</t>
    <phoneticPr fontId="1" type="noConversion"/>
  </si>
  <si>
    <t>전반적인 상태는 양호하나, 지속적인 주의관찰 필요</t>
    <phoneticPr fontId="1" type="noConversion"/>
  </si>
  <si>
    <t>- 향산2터널 방재구난 진입로 토사 법면부 유실 우려로
   보호 덮개 설치 필요
- 향산2터널 갱구부 법면 보호를 위한 보호 덮개 설치 필요</t>
    <phoneticPr fontId="1" type="noConversion"/>
  </si>
  <si>
    <t>- 토공깎이부 우기전 비탈수로 연결
- B(과) 용산제1 법면세굴정비</t>
    <phoneticPr fontId="1" type="noConversion"/>
  </si>
  <si>
    <t>- 하리 개착터널 안전난간 및 낙하물방지시설 보완 필요
- 청로터널 시점부 유해위험물 보관상태 불량
- 개인별 임무카드 보완 필요</t>
    <phoneticPr fontId="1" type="noConversion"/>
  </si>
  <si>
    <t>- 비상연락망 최신화 필요
- 사다리차 제동장치 고장</t>
    <phoneticPr fontId="1" type="noConversion"/>
  </si>
  <si>
    <t>- (공단) 강원본부장, 우기하부장, 
            서광우차장
- (외부) KRTC 박승진 부사장
- (공사) 충북본부 홍기정팀장, 서형준대리</t>
    <phoneticPr fontId="1" type="noConversion"/>
  </si>
  <si>
    <t>양호</t>
  </si>
  <si>
    <t>양호</t>
    <phoneticPr fontId="1" type="noConversion"/>
  </si>
  <si>
    <t>- (공단) 정형렬 차장
- (공사) 경북본부 최정훈대리
- (외부) 상무 김명기</t>
    <phoneticPr fontId="1" type="noConversion"/>
  </si>
  <si>
    <t>- 방수용 기구함 위치 식별 가능하도록 설치위치표기</t>
    <phoneticPr fontId="1" type="noConversion"/>
  </si>
  <si>
    <t>- (공단) 대리 손한운      
- (공사) 이진순, 이정훈</t>
    <phoneticPr fontId="1" type="noConversion"/>
  </si>
  <si>
    <t>- (공단) 차장 윤성민
- (공사) 임세훈, 강석일
- (외부) 범창종합 황훈신</t>
    <phoneticPr fontId="1" type="noConversion"/>
  </si>
  <si>
    <t>- (공단) 차장 윤성민
- (공사) 서영표, 유연수
- (외부) 융도ENG 조재일</t>
    <phoneticPr fontId="1" type="noConversion"/>
  </si>
  <si>
    <t>6. 16</t>
    <phoneticPr fontId="1" type="noConversion"/>
  </si>
  <si>
    <t>현재 표면 보수보강공사 진행 중</t>
    <phoneticPr fontId="1" type="noConversion"/>
  </si>
  <si>
    <t>S5 슬라브모서리 표면콘크리트 탈락부 보수 필요
( ~10월 조치예정)</t>
    <phoneticPr fontId="1" type="noConversion"/>
  </si>
  <si>
    <t>- (공단) 충청본부 차장 심돈섭
- (공사) 오송전기사업단 차장 문정훈</t>
    <phoneticPr fontId="1" type="noConversion"/>
  </si>
  <si>
    <t>- (공단) 충청본부 차장 신동선
- (공사) 오송전기사업단 차장 김홍주</t>
    <phoneticPr fontId="1" type="noConversion"/>
  </si>
  <si>
    <t>특별한 구조적 결함이나 균열 등의 문제점은 없으나, 노후화된 구조로서 주기적인 주의 관찰 필요</t>
    <phoneticPr fontId="1" type="noConversion"/>
  </si>
  <si>
    <t>구조적 결함은 없는것으로 판단되나 노후화된 구조물로 서 장래 균열등의 열화현상이 충분히 예상되므로 주의 관찰 요함.</t>
    <phoneticPr fontId="1" type="noConversion"/>
  </si>
  <si>
    <t>특별한 구조적 결함이나 균열등의 문제점은 없으나 교각 교핑과 기둥부 연결부 재료분리 발생부위는 재료의 탈락 등에 대한 주기적인 주의 관찰이 요구됨</t>
    <phoneticPr fontId="1" type="noConversion"/>
  </si>
  <si>
    <t>구조적 결함은 아닌 것으로 판단되는 균열 등이 조사되어 장기적 측면의 주의 관찰 요함</t>
    <phoneticPr fontId="1" type="noConversion"/>
  </si>
  <si>
    <t>보판침목 일부 유동있으나, 차량통행에는 이상없음</t>
    <phoneticPr fontId="1" type="noConversion"/>
  </si>
  <si>
    <t>6. 22</t>
    <phoneticPr fontId="1" type="noConversion"/>
  </si>
  <si>
    <t xml:space="preserve"> T빔 하부 콘크리트 박락 및 철근노출</t>
    <phoneticPr fontId="1" type="noConversion"/>
  </si>
  <si>
    <t>보판 2개소 부분 파손 교체 필요</t>
    <phoneticPr fontId="1" type="noConversion"/>
  </si>
  <si>
    <t>울산∼포항 복선전철 태화강~입실신호장간 전철전력설비 신설공사</t>
    <phoneticPr fontId="1" type="noConversion"/>
  </si>
  <si>
    <t>6. 23</t>
    <phoneticPr fontId="1" type="noConversion"/>
  </si>
  <si>
    <t xml:space="preserve">- (공단) 이태연, 정찬용
- (공사) 이주연, 김성주, 박성민) </t>
    <phoneticPr fontId="1" type="noConversion"/>
  </si>
  <si>
    <t>- (공단)  정찬용
- (공사) 김성주</t>
    <phoneticPr fontId="1" type="noConversion"/>
  </si>
  <si>
    <t>양호</t>
    <phoneticPr fontId="1" type="noConversion"/>
  </si>
  <si>
    <t>전반적인 상태는 양호하나, 지속적인 주의관찰 필요</t>
    <phoneticPr fontId="1" type="noConversion"/>
  </si>
  <si>
    <t>점    검    결    과</t>
    <phoneticPr fontId="1" type="noConversion"/>
  </si>
  <si>
    <t>세부 지적내용</t>
    <phoneticPr fontId="1" type="noConversion"/>
  </si>
  <si>
    <t>- 교대측벽 배수, 유도배수하여 배수구까지 연장조치
- 균열발생 부위 와이어매쉬 덧대기(10cm이상) 조치
- 재료분리 개소는 해당부위 콘크리트 완전제거 후 타설조치
  (현재 경의선 신촌~수색간 중리천입체통로 교량개량공사 진행중
   이며 지적사항에 대하여 8. 1까지 조치예정 - 공사 서울본부)</t>
    <phoneticPr fontId="1" type="noConversion"/>
  </si>
  <si>
    <t>옹벽 설치부가 산악지 급경사부에 설치되어 있으며 전면부 석축부의 부분적 이탈 및 균열이 관찰되어 장기적인 구조물의 안전성을 고려한 지속적인 주의 관찰이 요구됨</t>
    <phoneticPr fontId="1" type="noConversion"/>
  </si>
  <si>
    <t>구조적 결함은 없는것으로 판단되나 노후화된 구조물로서 장래 균열등의 열화현상이 충분히 예상되므로 주의관찰 요함.</t>
    <phoneticPr fontId="1" type="noConversion"/>
  </si>
  <si>
    <t>운행변경으로 미 사용건널목</t>
    <phoneticPr fontId="1" type="noConversion"/>
  </si>
  <si>
    <t>- 경의선 개착BOX U167 하선측 낙하물방지망 미설치 
- 경의선 개착BOX 14BL 시트파일 배면 디짐미흡</t>
    <phoneticPr fontId="1" type="noConversion"/>
  </si>
  <si>
    <t>승강장 상단 안전난간 설치 미흡</t>
    <phoneticPr fontId="1" type="noConversion"/>
  </si>
  <si>
    <t>6. 26</t>
    <phoneticPr fontId="1" type="noConversion"/>
  </si>
  <si>
    <t>6. 24</t>
    <phoneticPr fontId="1" type="noConversion"/>
  </si>
  <si>
    <t>6. 17</t>
    <phoneticPr fontId="1" type="noConversion"/>
  </si>
  <si>
    <t>대곡소사</t>
    <phoneticPr fontId="1" type="noConversion"/>
  </si>
  <si>
    <t>송수압력범위 미표시
(~7월 조치예정)</t>
    <phoneticPr fontId="1" type="noConversion"/>
  </si>
  <si>
    <t>6. 25</t>
    <phoneticPr fontId="1" type="noConversion"/>
  </si>
  <si>
    <t>거더부 일부 박리 및 교각부 일부 균열 있으며 지속적인 주의 관찰 필요</t>
    <phoneticPr fontId="1" type="noConversion"/>
  </si>
  <si>
    <t>교각부 일부 균열 및 백태현상 있으며 지속적인 주의 관찰 필요</t>
    <phoneticPr fontId="1" type="noConversion"/>
  </si>
  <si>
    <t>하단부 옹벽 배부름 현상이 일부 있으며 지속적인 주의 관찰 필요</t>
    <phoneticPr fontId="1" type="noConversion"/>
  </si>
  <si>
    <t>석축부 일부 균열이 있으나 선로와의 이격거리가 확보되어 지속적인 주의 관찰 필요</t>
    <phoneticPr fontId="1" type="noConversion"/>
  </si>
  <si>
    <t>낙석이 우려되는 개소는 없으나, 해빙기,우기 등 지속적인 주의 관찰 필요</t>
    <phoneticPr fontId="1" type="noConversion"/>
  </si>
  <si>
    <t>건수</t>
    <phoneticPr fontId="1" type="noConversion"/>
  </si>
  <si>
    <t>중앙선</t>
    <phoneticPr fontId="1" type="noConversion"/>
  </si>
  <si>
    <t>- P5 교량받침4 침하('20.10월 보수예정)</t>
    <phoneticPr fontId="1" type="noConversion"/>
  </si>
  <si>
    <r>
      <t xml:space="preserve">보수보강
소요예산
</t>
    </r>
    <r>
      <rPr>
        <sz val="9"/>
        <color theme="1"/>
        <rFont val="맑은 고딕"/>
        <family val="3"/>
        <charset val="129"/>
        <scheme val="minor"/>
      </rPr>
      <t>(백만원)</t>
    </r>
    <phoneticPr fontId="1" type="noConversion"/>
  </si>
  <si>
    <t>백태가 보이나,전반적으로 양호하다고 판단</t>
    <phoneticPr fontId="1" type="noConversion"/>
  </si>
  <si>
    <t>- (공단) 정형렬 차장
- (공사) 충북본부 홍기정팀장, 서형준대리
- (외부) 이승용 교수</t>
    <phoneticPr fontId="1" type="noConversion"/>
  </si>
  <si>
    <t>- (공단) 정형렬차장
- (공사) 경북본부 최정훈대리
- (외부) 상무 김명기</t>
    <phoneticPr fontId="1" type="noConversion"/>
  </si>
  <si>
    <t>- (공단) 손병기 부장
- (공사) 이창희 시설조사팀장, 박순응 차장, 
           남기창 대리
- (외부) 한국시설안전연구원 이성욱</t>
    <phoneticPr fontId="1" type="noConversion"/>
  </si>
  <si>
    <t>배수관 길이 부족에 따른 배수관 길이 연장 및 배수홈통 설치 조치</t>
    <phoneticPr fontId="1" type="noConversion"/>
  </si>
  <si>
    <t>- (공단) 정형렬 차장
 -(공사) 충북본부 홍기정팀장, 서형준대리
- (외부) 이승용 교수</t>
    <phoneticPr fontId="1" type="noConversion"/>
  </si>
  <si>
    <t>- (공단) 과장 이승우
- (공사) 부산경남본부 조사팀장 조유석, 
          부산경남본부 과장 천승우
- (외부) 부경대 이환우교수</t>
    <phoneticPr fontId="1" type="noConversion"/>
  </si>
  <si>
    <t>- (공단) 정형렬차장
- (공사) 경북본부 최정훈대리
- (민간전문가) 상무 김명기</t>
    <phoneticPr fontId="1" type="noConversion"/>
  </si>
  <si>
    <t>- (공단) 김민 과장
- (공사) 이호원 조사팀장, 이시찬 과장
- (외부) 한국도로공사 서상길 차장</t>
    <phoneticPr fontId="1" type="noConversion"/>
  </si>
  <si>
    <t>- (공단) 과장 이승우
- (공사) 부산경남본부 조사팀장 조유석, 부산경
         남본부 과장 천승우
- (외부) 부경대 이환우교수</t>
    <phoneticPr fontId="1" type="noConversion"/>
  </si>
  <si>
    <t>- (공단) 사원 박민혜
- (공사) 이한희
- (외부) 장민 정재민</t>
    <phoneticPr fontId="1" type="noConversion"/>
  </si>
  <si>
    <t>- (공단) 과장 이승우
- (공사) 대구본부장 정구용, 대구본부 시설처장
           한창용, 대구본부 이호원
- (외부) 부경대 이환우교수</t>
    <phoneticPr fontId="1" type="noConversion"/>
  </si>
  <si>
    <t>- (공단) 박종식 부장, 류종찬 사원
- (공사) 박보희 팀장, 윤효원 대리
- (외부) 우송대학교 인세진 교수</t>
    <phoneticPr fontId="1" type="noConversion"/>
  </si>
  <si>
    <t>- (공단) 이승우 과장
- (공사) 양명석 과장, 김수일 소장</t>
    <phoneticPr fontId="1" type="noConversion"/>
  </si>
  <si>
    <t>- (공단) 손병기 부장
- (공사) 송길용 선로팀장, 표수녕 신호팀장, 
         김성훈 대리</t>
    <phoneticPr fontId="1" type="noConversion"/>
  </si>
  <si>
    <t>- (공단) 손병기 부장
- (공사) 송길용 선로팀장, 표수녕 신호팀장, 
           김성훈 대리</t>
    <phoneticPr fontId="1" type="noConversion"/>
  </si>
  <si>
    <t>- (공단) 엄기식차장, 김동신사원
- (공사) 경북본부 서태훈대리, 김재식팀장, 
          박주철팀장, 하태화기술원</t>
    <phoneticPr fontId="1" type="noConversion"/>
  </si>
  <si>
    <t>- (공단) 엄기식차장, 김동신사원
- (공사) 강원본부 함성민주임, 배주용팀장</t>
    <phoneticPr fontId="1" type="noConversion"/>
  </si>
  <si>
    <t>- (공단) 김성락 차장, 김종욱 사원
- (공사) 경북본부 신호용 팀장, 우정도 차장,
           박원정 선임전기장</t>
    <phoneticPr fontId="1" type="noConversion"/>
  </si>
  <si>
    <t>- (공단) 김인호 대리, 조우철 사원
- (공사) 차해군 선임장 외 2명</t>
    <phoneticPr fontId="1" type="noConversion"/>
  </si>
  <si>
    <t>6. 29</t>
    <phoneticPr fontId="1" type="noConversion"/>
  </si>
  <si>
    <t>- (공단) 차장 박용우
- (공사) 팀장 백승훈</t>
    <phoneticPr fontId="1" type="noConversion"/>
  </si>
  <si>
    <t>6. 17</t>
    <phoneticPr fontId="1" type="noConversion"/>
  </si>
  <si>
    <t>6. 30</t>
    <phoneticPr fontId="1" type="noConversion"/>
  </si>
  <si>
    <t>보판침목 일부 유동있어 보판못 증타하여 보수 예정
(~7월 조치예정)</t>
    <phoneticPr fontId="1" type="noConversion"/>
  </si>
  <si>
    <t>양호</t>
    <phoneticPr fontId="1" type="noConversion"/>
  </si>
  <si>
    <t>보판침목 일부 유동있어 보판못 증타하여 보수 예정
(~8월 조치예정)</t>
    <phoneticPr fontId="1" type="noConversion"/>
  </si>
  <si>
    <t>- (공단) 충청본부 대리 권순호
- (공사) 대전충남본부 김종길 통신팀장</t>
    <phoneticPr fontId="1" type="noConversion"/>
  </si>
  <si>
    <t>7. 2</t>
    <phoneticPr fontId="1" type="noConversion"/>
  </si>
  <si>
    <t>- (공단) 차장 이경무
- (공사) 차장 곽두신, 황성식, 김영광</t>
    <phoneticPr fontId="1" type="noConversion"/>
  </si>
  <si>
    <t>- (공단) 손병기 부장
- (공사) 김종민 과장, 김명관 대리</t>
    <phoneticPr fontId="1" type="noConversion"/>
  </si>
  <si>
    <t>- (공단) 이승우 과장
- (공사) 강태만 선임장, 장봉춘 처장, 
           김남혁 처장, 배연호 대리</t>
    <phoneticPr fontId="1" type="noConversion"/>
  </si>
  <si>
    <t>교각 P1 일부 균열 및 박락, 교대 A2 익벽 일부 균열
교대 및 교각 일부 균열 및 박락이 있으나 열차운행에 지장 없으며 지속적인 주의관찰 필요</t>
    <phoneticPr fontId="1" type="noConversion"/>
  </si>
  <si>
    <t>일부 몰탈 탈락 있으나 전반적으로 양호하며 지속적 주의 관찰 필요</t>
    <phoneticPr fontId="1" type="noConversion"/>
  </si>
  <si>
    <t>옹벽 석축부 균열, 박리, 박락 발생</t>
    <phoneticPr fontId="1" type="noConversion"/>
  </si>
  <si>
    <t>7. 1</t>
    <phoneticPr fontId="1" type="noConversion"/>
  </si>
  <si>
    <t>7. 6</t>
    <phoneticPr fontId="1" type="noConversion"/>
  </si>
  <si>
    <t>- (공단) 건설본부장, 영남본부 안전혁신처장,
            시설안전부장, 이승우과장
- (공사) 부산경남본부장, 부산역장, 건축사
           업소장, 건축설비팀장, 주민찬
- (외부) 근정건축사무소 공상권 전무</t>
    <phoneticPr fontId="1" type="noConversion"/>
  </si>
  <si>
    <t xml:space="preserve">      충북선　　</t>
    <phoneticPr fontId="1" type="noConversion"/>
  </si>
  <si>
    <t>부산역사 내 임대매장 소화기 표시 및 설치 미흡</t>
    <phoneticPr fontId="1" type="noConversion"/>
  </si>
  <si>
    <t>표면 부식, 재료분리, 박리 탈락, 열화, 수직균열 진행으로 보수보강 필요</t>
    <phoneticPr fontId="1" type="noConversion"/>
  </si>
  <si>
    <t>수직균열, 표면 열화, 시공이음부 단차 발생 주의 관찰 필요</t>
    <phoneticPr fontId="1" type="noConversion"/>
  </si>
  <si>
    <t>절리면 사이, 사면 상단부 낙석 발생 가능성 높아 방지대책 필요
(재해방지시설 설계 중)</t>
    <phoneticPr fontId="1" type="noConversion"/>
  </si>
  <si>
    <t>양호</t>
    <phoneticPr fontId="1" type="noConversion"/>
  </si>
  <si>
    <t>7. 2</t>
    <phoneticPr fontId="1" type="noConversion"/>
  </si>
  <si>
    <t>- (공단) 김성락 차장, 김종욱 사원
- (공사) 충북본부 정진순 팀장, 김봉재 팀장
          신효찬 과장</t>
    <phoneticPr fontId="1" type="noConversion"/>
  </si>
  <si>
    <t>- (공단) 김명수 차장
- (공사) 충북본부 정성진 팀장, 박종대 팀장</t>
    <phoneticPr fontId="1" type="noConversion"/>
  </si>
  <si>
    <t>- (공단) 김성락 차장
- (공사) 강원본부 최권철 차장, 박재만 차장,
          최동일 과장, 신순원 선임장</t>
    <phoneticPr fontId="1" type="noConversion"/>
  </si>
  <si>
    <t>- (공단) 서광우차장, 서현오사원
- (외부) 대림산업 이승용
- (공사) 강원본부 최왕수팀장, 김문찬대리</t>
    <phoneticPr fontId="1" type="noConversion"/>
  </si>
  <si>
    <t>- (공단) 조용덕차장, 김동신사원
- (외부) 동명기술공단 엄용호
- (공사) 강원본부 최왕수팀장, 김문찬대리</t>
    <phoneticPr fontId="1" type="noConversion"/>
  </si>
  <si>
    <t>- (공단) 손병기 부장
- (공사) 이창희 시설조사팀장, 오은덕 과장
- (외부위원) 한국시설안전연구원 이성욱</t>
    <phoneticPr fontId="1" type="noConversion"/>
  </si>
  <si>
    <t>점검
결과</t>
    <phoneticPr fontId="1" type="noConversion"/>
  </si>
  <si>
    <t>양호</t>
    <phoneticPr fontId="1" type="noConversion"/>
  </si>
  <si>
    <t>현지
시정</t>
    <phoneticPr fontId="1" type="noConversion"/>
  </si>
  <si>
    <t>보수
보강</t>
    <phoneticPr fontId="1" type="noConversion"/>
  </si>
  <si>
    <t>A1, P1 신축이음부 누수로 백태 발생, 교측보도 이음부 탈락 및 부식
주의 관찰 필요</t>
    <phoneticPr fontId="1" type="noConversion"/>
  </si>
  <si>
    <t>S8 바닥부 백태, 누수, A2 신축이음부 누수 및 날개벽 표면 열화 발생으로 주의 관찰 필요
교측보도 강재 도장 탈락 및 부식으로 주의 관찰 필요, 교측보도 난간 심한 부식으로 재설치 필요</t>
    <phoneticPr fontId="1" type="noConversion"/>
  </si>
  <si>
    <t>7. 2</t>
    <phoneticPr fontId="1" type="noConversion"/>
  </si>
  <si>
    <t>S1 거더 하면 백태, P2 재료분리 및 탈락 발생 주의 관찰 필요</t>
    <phoneticPr fontId="1" type="noConversion"/>
  </si>
  <si>
    <t>S2 우측 거더 중앙부 및 교대 교각부 누수로 인한 백태, P1 하부 재료분리 및 A1 우측 날개벽 열화 발생 주의 관찰 필요</t>
    <phoneticPr fontId="1" type="noConversion"/>
  </si>
  <si>
    <t>- (공단) 차장 이경무
- (공사) 기술팀장 최승호, 문태성, 이창훈,
           홍기영</t>
    <phoneticPr fontId="1" type="noConversion"/>
  </si>
  <si>
    <t>- 공단(차장 이태연, 차장 정찬용)
- (공사) 사업소장 강동완, 과장 신현수,
            대리 이진규</t>
    <phoneticPr fontId="1" type="noConversion"/>
  </si>
  <si>
    <t>- (공단) 김명수 차장
- (공사) 충북본부 장영철 본부장, 윤임수 전기
          처장, 전성진 팀장, 김주완 차장, 
          장순달 사업소장</t>
    <phoneticPr fontId="1" type="noConversion"/>
  </si>
  <si>
    <t>-(공단) 박상율, 서대성, 오재기</t>
    <phoneticPr fontId="1" type="noConversion"/>
  </si>
  <si>
    <t>-(공단) 서대성
-(감리) 권혁만</t>
    <phoneticPr fontId="1" type="noConversion"/>
  </si>
  <si>
    <t>-(공단) 유현동
-(감리) 김남섭</t>
    <phoneticPr fontId="1" type="noConversion"/>
  </si>
  <si>
    <t>-(공단) 남다은
-(감리) 윤종수</t>
    <phoneticPr fontId="1" type="noConversion"/>
  </si>
  <si>
    <t>-(공단) 이영훈
-(감리) 이동호</t>
    <phoneticPr fontId="1" type="noConversion"/>
  </si>
  <si>
    <t>-(공단) 김건조, 정현영, 윤경훈</t>
    <phoneticPr fontId="1" type="noConversion"/>
  </si>
  <si>
    <t>-(공단) 이두재
-(국토부) 임성훈, 신성일
-(외부) 옥종호, 이상호, 신선철</t>
    <phoneticPr fontId="1" type="noConversion"/>
  </si>
  <si>
    <t>-(공단) 노재준
-(감리) 김지훈</t>
    <phoneticPr fontId="1" type="noConversion"/>
  </si>
  <si>
    <t>-(공단) 박종식, 서명영, 김태훈, 신동일</t>
    <phoneticPr fontId="1" type="noConversion"/>
  </si>
  <si>
    <t xml:space="preserve">- (공단)박윤식
- (국토부)신용섭, 김용석 
- (외부)김영달, 안상로
- (공사)김남혁 </t>
    <phoneticPr fontId="1" type="noConversion"/>
  </si>
  <si>
    <t>- (공단)박윤식
- (국토부)안용현
- (외부)김영달, 안상로
- (공사)김남혁</t>
    <phoneticPr fontId="1" type="noConversion"/>
  </si>
  <si>
    <t>-(공단) 박시범, 도연수</t>
    <phoneticPr fontId="1" type="noConversion"/>
  </si>
  <si>
    <t>-(공단) 윤성순, 손의석</t>
    <phoneticPr fontId="1" type="noConversion"/>
  </si>
  <si>
    <t>-(공단) 장기동, 서희원</t>
    <phoneticPr fontId="1" type="noConversion"/>
  </si>
  <si>
    <t>-(공단) 황명훈, 도연수</t>
    <phoneticPr fontId="1" type="noConversion"/>
  </si>
  <si>
    <t>-(공단) 박선규, 김동엽</t>
    <phoneticPr fontId="1" type="noConversion"/>
  </si>
  <si>
    <t>-(공단) 이승현
-(감리) 양선일</t>
    <phoneticPr fontId="1" type="noConversion"/>
  </si>
  <si>
    <t>-(공단) 김시중
-(감리) 차종소</t>
    <phoneticPr fontId="1" type="noConversion"/>
  </si>
  <si>
    <t>-(공단) 윤성순, 서희원</t>
    <phoneticPr fontId="1" type="noConversion"/>
  </si>
  <si>
    <t>-(공단) 이채호
-(감리) 이종선</t>
    <phoneticPr fontId="1" type="noConversion"/>
  </si>
  <si>
    <t>-(공단) 장세왕
-(감리) 민경윤</t>
    <phoneticPr fontId="1" type="noConversion"/>
  </si>
  <si>
    <t>-(공단) 이채호
-(감리) 최전식</t>
    <phoneticPr fontId="1" type="noConversion"/>
  </si>
  <si>
    <t>-(공단) 장세왕
-(감리) 최전식</t>
    <phoneticPr fontId="1" type="noConversion"/>
  </si>
  <si>
    <t>-(공단) 황선완
-(감리) 김석범</t>
    <phoneticPr fontId="1" type="noConversion"/>
  </si>
  <si>
    <t>-(공단) 장세왕
-(감리) 오현석</t>
    <phoneticPr fontId="1" type="noConversion"/>
  </si>
  <si>
    <t>-(공단) 이채호
-(감리) 오현석</t>
    <phoneticPr fontId="1" type="noConversion"/>
  </si>
  <si>
    <t>-(공단) 강철훈, 신동일</t>
    <phoneticPr fontId="1" type="noConversion"/>
  </si>
  <si>
    <t>-(공단) 손광수, 윤호기</t>
    <phoneticPr fontId="1" type="noConversion"/>
  </si>
  <si>
    <t>-(공단) 장기동, 손의석</t>
    <phoneticPr fontId="1" type="noConversion"/>
  </si>
  <si>
    <t>-(공단) 박시범, 서희원</t>
    <phoneticPr fontId="1" type="noConversion"/>
  </si>
  <si>
    <t>-(공단) 김태현, 김우현</t>
    <phoneticPr fontId="1" type="noConversion"/>
  </si>
  <si>
    <t>-(공단) 최록규
-(감리) 신원식</t>
    <phoneticPr fontId="1" type="noConversion"/>
  </si>
  <si>
    <t>7. 3</t>
    <phoneticPr fontId="1" type="noConversion"/>
  </si>
  <si>
    <t>7. 7</t>
    <phoneticPr fontId="1" type="noConversion"/>
  </si>
  <si>
    <t>- (공단) 부장 이찬모, 사원 신상현
- (공사) 김효선, 서경환</t>
    <phoneticPr fontId="1" type="noConversion"/>
  </si>
  <si>
    <t>7. 10</t>
    <phoneticPr fontId="1" type="noConversion"/>
  </si>
  <si>
    <t>- (공단) 사원 조주성
- (공사) 김효선, 서경환</t>
    <phoneticPr fontId="1" type="noConversion"/>
  </si>
  <si>
    <t>- (공단) 차장 김기호
- (공사) 공덕식</t>
    <phoneticPr fontId="1" type="noConversion"/>
  </si>
  <si>
    <t>6. 23</t>
    <phoneticPr fontId="1" type="noConversion"/>
  </si>
  <si>
    <t>6. 30</t>
    <phoneticPr fontId="1" type="noConversion"/>
  </si>
  <si>
    <t>- (공단) 차장 조광일
- (공사) 김영상, 김홍주</t>
    <phoneticPr fontId="1" type="noConversion"/>
  </si>
  <si>
    <t>-(공단) 박주환
-(감리) 김도원</t>
    <phoneticPr fontId="1" type="noConversion"/>
  </si>
  <si>
    <t>6. 25</t>
    <phoneticPr fontId="1" type="noConversion"/>
  </si>
  <si>
    <t>- (공단) 김인호 대리, 조우철 사원
- (공사) 손근도 선임장 외 2명</t>
    <phoneticPr fontId="1" type="noConversion"/>
  </si>
  <si>
    <t>- (공단) 김명수 차장
- (공사) 충북본부 전성진 팀장, 김종민 과장, 
        장순달 사업소장</t>
    <phoneticPr fontId="1" type="noConversion"/>
  </si>
  <si>
    <t>6. 24</t>
    <phoneticPr fontId="1" type="noConversion"/>
  </si>
  <si>
    <t>- (공단) 조우철 사원
- (공사) 김기욱 팀장</t>
    <phoneticPr fontId="1" type="noConversion"/>
  </si>
  <si>
    <t>- (공단) 한성현 차장
- (공사) 최부환 팀장</t>
    <phoneticPr fontId="1" type="noConversion"/>
  </si>
  <si>
    <r>
      <t xml:space="preserve">과속방지턱 미설치(고속주행에 따른 입구측 과속방지턱 필요)
</t>
    </r>
    <r>
      <rPr>
        <sz val="11"/>
        <color rgb="FFFF0000"/>
        <rFont val="맑은 고딕"/>
        <family val="3"/>
        <charset val="129"/>
        <scheme val="minor"/>
      </rPr>
      <t xml:space="preserve"> * 경찰청 조치 사항</t>
    </r>
    <phoneticPr fontId="1" type="noConversion"/>
  </si>
  <si>
    <t>방기천</t>
    <phoneticPr fontId="1" type="noConversion"/>
  </si>
  <si>
    <t>-  A1 교대 좌측 익벽 벌어짐
- 거더 도장박리 및 부식</t>
    <phoneticPr fontId="1" type="noConversion"/>
  </si>
  <si>
    <t>- 교대 A1,A2 및 교각 P1,P2 일부 균열 및 백태
- 강형재 도장 부식</t>
    <phoneticPr fontId="1" type="noConversion"/>
  </si>
  <si>
    <t>- 옹벽 석축부 균열, 박리, 박락 발생
- 하단부 콘크리트 옹벽 수직균열</t>
    <phoneticPr fontId="1" type="noConversion"/>
  </si>
  <si>
    <t>- 수직균열, 열화, 백태, 박리 탈락 다수 발생 
- 가운데 옹벽 이음부 단차 및 배부름, 종점부 측면 석축 이음부 이완</t>
    <phoneticPr fontId="1" type="noConversion"/>
  </si>
  <si>
    <t>- 표면 열화, 재료분리, 박리 및 골재 탈락으로 다수 홀 발생
- 상단부 덧침 콘크리트 분리 등 면 보수 필요</t>
    <phoneticPr fontId="1" type="noConversion"/>
  </si>
  <si>
    <r>
      <t xml:space="preserve">과속방지턱 미설치
</t>
    </r>
    <r>
      <rPr>
        <sz val="11"/>
        <color rgb="FFFF0000"/>
        <rFont val="맑은 고딕"/>
        <family val="3"/>
        <charset val="129"/>
        <scheme val="minor"/>
      </rPr>
      <t xml:space="preserve"> *경주시 조치 사항</t>
    </r>
    <phoneticPr fontId="1" type="noConversion"/>
  </si>
  <si>
    <t>- 암기2교 낙하방지선반 작업구간 안전대 걸이시설 보완
- 공단조직 변경을 반영한 비상연락망 정비 및 사고사례전파</t>
    <phoneticPr fontId="1" type="noConversion"/>
  </si>
  <si>
    <t>흉관(100mm) 2열 추가설치</t>
    <phoneticPr fontId="1" type="noConversion"/>
  </si>
  <si>
    <t>조치완료
예정일</t>
    <phoneticPr fontId="1" type="noConversion"/>
  </si>
  <si>
    <t>'20. 7.10</t>
    <phoneticPr fontId="1" type="noConversion"/>
  </si>
  <si>
    <t>'20.10.30</t>
    <phoneticPr fontId="1" type="noConversion"/>
  </si>
  <si>
    <t>'20. 7.30</t>
    <phoneticPr fontId="1" type="noConversion"/>
  </si>
  <si>
    <t>'20. 8.30</t>
    <phoneticPr fontId="1" type="noConversion"/>
  </si>
  <si>
    <t>'21.12.30</t>
    <phoneticPr fontId="1" type="noConversion"/>
  </si>
  <si>
    <t>'20. 6.26</t>
    <phoneticPr fontId="1" type="noConversion"/>
  </si>
  <si>
    <t>'20. 6.24</t>
    <phoneticPr fontId="1" type="noConversion"/>
  </si>
  <si>
    <t>'20. 6.16</t>
    <phoneticPr fontId="1" type="noConversion"/>
  </si>
  <si>
    <t>'20. 6. 8</t>
    <phoneticPr fontId="1" type="noConversion"/>
  </si>
  <si>
    <t>'20. 6.25</t>
    <phoneticPr fontId="1" type="noConversion"/>
  </si>
  <si>
    <t>'20. 6.29</t>
    <phoneticPr fontId="1" type="noConversion"/>
  </si>
  <si>
    <t>'20. 6. 3</t>
    <phoneticPr fontId="1" type="noConversion"/>
  </si>
  <si>
    <t>점검일</t>
    <phoneticPr fontId="1" type="noConversion"/>
  </si>
  <si>
    <t>국가안전대진단 점검결과 및 지적사항 조치계획</t>
    <phoneticPr fontId="1" type="noConversion"/>
  </si>
  <si>
    <t>'20.12.30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</si>
</sst>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.000_);[Red]\(#,##0.000\)"/>
    <numFmt numFmtId="177" formatCode="0.000_);[Red]\(0.000\)"/>
    <numFmt numFmtId="178" formatCode="#,##0_);[Red]\(#,##0\)"/>
    <numFmt numFmtId="179" formatCode="#,##0.000_);\(#,##0.000\)"/>
    <numFmt numFmtId="180" formatCode="0.000_ "/>
    <numFmt numFmtId="181" formatCode="0.000"/>
    <numFmt numFmtId="182" formatCode="#,##0_ "/>
    <numFmt numFmtId="183" formatCode="mm&quot;월&quot;\ dd&quot;일&quot;"/>
  </numFmts>
  <fonts count="3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rgb="FF0070C0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2"/>
      <charset val="129"/>
      <scheme val="minor"/>
    </font>
    <font>
      <sz val="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24"/>
      <color rgb="FF0000FF"/>
      <name val="HY헤드라인M"/>
      <family val="1"/>
      <charset val="129"/>
    </font>
    <font>
      <sz val="11"/>
      <color rgb="FF0000FF"/>
      <name val="맑은 고딕"/>
      <family val="2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11"/>
      <color theme="1"/>
      <name val="맑은 고딕"/>
      <family val="3"/>
      <charset val="128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double">
        <color indexed="64"/>
      </bottom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4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82" fontId="4" fillId="0" borderId="0" xfId="0" applyNumberFormat="1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11" fillId="2" borderId="3" xfId="3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3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0" fillId="2" borderId="19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0" fillId="2" borderId="40" xfId="0" applyFill="1" applyBorder="1">
      <alignment vertical="center"/>
    </xf>
    <xf numFmtId="0" fontId="0" fillId="2" borderId="41" xfId="0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left" vertical="center"/>
    </xf>
    <xf numFmtId="0" fontId="0" fillId="2" borderId="39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0" fillId="2" borderId="40" xfId="0" applyFill="1" applyBorder="1" applyAlignment="1">
      <alignment horizontal="left" vertical="center" wrapText="1"/>
    </xf>
    <xf numFmtId="0" fontId="0" fillId="2" borderId="19" xfId="0" applyFill="1" applyBorder="1">
      <alignment vertical="center"/>
    </xf>
    <xf numFmtId="0" fontId="16" fillId="2" borderId="41" xfId="0" applyFont="1" applyFill="1" applyBorder="1">
      <alignment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shrinkToFit="1"/>
    </xf>
    <xf numFmtId="176" fontId="11" fillId="2" borderId="6" xfId="1" applyNumberFormat="1" applyFont="1" applyFill="1" applyBorder="1" applyAlignment="1">
      <alignment horizontal="center" vertical="center" shrinkToFit="1"/>
    </xf>
    <xf numFmtId="178" fontId="11" fillId="2" borderId="6" xfId="0" applyNumberFormat="1" applyFont="1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179" fontId="11" fillId="2" borderId="6" xfId="0" applyNumberFormat="1" applyFont="1" applyFill="1" applyBorder="1" applyAlignment="1">
      <alignment horizontal="center" vertical="center" shrinkToFit="1"/>
    </xf>
    <xf numFmtId="14" fontId="0" fillId="2" borderId="20" xfId="0" applyNumberFormat="1" applyFill="1" applyBorder="1" applyAlignment="1">
      <alignment horizontal="center" vertical="center"/>
    </xf>
    <xf numFmtId="0" fontId="0" fillId="2" borderId="19" xfId="0" quotePrefix="1" applyFill="1" applyBorder="1" applyAlignment="1">
      <alignment vertical="center" wrapText="1"/>
    </xf>
    <xf numFmtId="0" fontId="16" fillId="2" borderId="19" xfId="0" applyFont="1" applyFill="1" applyBorder="1" applyAlignment="1">
      <alignment horizontal="center" vertical="center"/>
    </xf>
    <xf numFmtId="0" fontId="0" fillId="2" borderId="40" xfId="0" quotePrefix="1" applyFill="1" applyBorder="1" applyAlignment="1">
      <alignment vertical="center" wrapText="1"/>
    </xf>
    <xf numFmtId="0" fontId="26" fillId="2" borderId="35" xfId="0" applyFont="1" applyFill="1" applyBorder="1" applyAlignment="1">
      <alignment horizontal="center" vertical="center"/>
    </xf>
    <xf numFmtId="0" fontId="17" fillId="2" borderId="0" xfId="0" quotePrefix="1" applyFont="1" applyFill="1" applyBorder="1" applyAlignment="1">
      <alignment horizontal="left" vertical="center" wrapText="1"/>
    </xf>
    <xf numFmtId="0" fontId="16" fillId="2" borderId="38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80" fontId="11" fillId="2" borderId="6" xfId="0" applyNumberFormat="1" applyFont="1" applyFill="1" applyBorder="1" applyAlignment="1">
      <alignment horizontal="center" vertical="center"/>
    </xf>
    <xf numFmtId="14" fontId="0" fillId="2" borderId="24" xfId="0" applyNumberForma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left" vertical="center" wrapText="1"/>
    </xf>
    <xf numFmtId="0" fontId="0" fillId="2" borderId="40" xfId="0" quotePrefix="1" applyFont="1" applyFill="1" applyBorder="1" applyAlignment="1">
      <alignment horizontal="left" vertical="center" wrapText="1"/>
    </xf>
    <xf numFmtId="0" fontId="0" fillId="2" borderId="40" xfId="0" applyFill="1" applyBorder="1" applyAlignment="1">
      <alignment vertical="center" wrapText="1"/>
    </xf>
    <xf numFmtId="0" fontId="0" fillId="2" borderId="19" xfId="0" quotePrefix="1" applyFill="1" applyBorder="1" applyAlignment="1">
      <alignment horizontal="left" vertical="center" wrapText="1"/>
    </xf>
    <xf numFmtId="0" fontId="0" fillId="2" borderId="0" xfId="0" quotePrefix="1" applyFill="1" applyAlignment="1">
      <alignment vertical="center" wrapText="1"/>
    </xf>
    <xf numFmtId="0" fontId="0" fillId="2" borderId="2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vertical="center" wrapText="1"/>
    </xf>
    <xf numFmtId="0" fontId="16" fillId="2" borderId="20" xfId="0" applyFont="1" applyFill="1" applyBorder="1" applyAlignment="1">
      <alignment horizontal="center" vertical="center"/>
    </xf>
    <xf numFmtId="177" fontId="11" fillId="2" borderId="6" xfId="0" applyNumberFormat="1" applyFont="1" applyFill="1" applyBorder="1" applyAlignment="1">
      <alignment horizontal="center" vertical="center" shrinkToFit="1"/>
    </xf>
    <xf numFmtId="0" fontId="16" fillId="2" borderId="36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vertical="center" shrinkToFit="1"/>
    </xf>
    <xf numFmtId="0" fontId="16" fillId="2" borderId="40" xfId="0" applyFont="1" applyFill="1" applyBorder="1" applyAlignment="1">
      <alignment vertical="center"/>
    </xf>
    <xf numFmtId="0" fontId="16" fillId="2" borderId="40" xfId="0" quotePrefix="1" applyFont="1" applyFill="1" applyBorder="1" applyAlignment="1">
      <alignment horizontal="left" vertical="center" wrapText="1"/>
    </xf>
    <xf numFmtId="0" fontId="16" fillId="2" borderId="40" xfId="0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 shrinkToFit="1"/>
    </xf>
    <xf numFmtId="178" fontId="11" fillId="2" borderId="3" xfId="0" applyNumberFormat="1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shrinkToFit="1"/>
    </xf>
    <xf numFmtId="180" fontId="11" fillId="2" borderId="7" xfId="0" applyNumberFormat="1" applyFont="1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/>
    </xf>
    <xf numFmtId="0" fontId="0" fillId="2" borderId="31" xfId="0" quotePrefix="1" applyFill="1" applyBorder="1" applyAlignment="1">
      <alignment horizontal="left" vertical="center" wrapText="1"/>
    </xf>
    <xf numFmtId="0" fontId="16" fillId="2" borderId="55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0" fillId="2" borderId="56" xfId="0" applyFill="1" applyBorder="1">
      <alignment vertical="center"/>
    </xf>
    <xf numFmtId="0" fontId="10" fillId="2" borderId="6" xfId="0" applyNumberFormat="1" applyFont="1" applyFill="1" applyBorder="1" applyAlignment="1">
      <alignment horizontal="center" vertical="center"/>
    </xf>
    <xf numFmtId="181" fontId="11" fillId="2" borderId="6" xfId="0" applyNumberFormat="1" applyFont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left" vertical="center" wrapText="1"/>
    </xf>
    <xf numFmtId="0" fontId="22" fillId="2" borderId="39" xfId="0" quotePrefix="1" applyFont="1" applyFill="1" applyBorder="1" applyAlignment="1">
      <alignment horizontal="left" vertical="center" wrapText="1"/>
    </xf>
    <xf numFmtId="180" fontId="11" fillId="2" borderId="6" xfId="0" applyNumberFormat="1" applyFont="1" applyFill="1" applyBorder="1" applyAlignment="1">
      <alignment horizontal="center" vertical="center" shrinkToFit="1"/>
    </xf>
    <xf numFmtId="0" fontId="16" fillId="2" borderId="40" xfId="0" applyFont="1" applyFill="1" applyBorder="1" applyAlignment="1">
      <alignment horizontal="left" vertical="center" shrinkToFit="1"/>
    </xf>
    <xf numFmtId="176" fontId="11" fillId="2" borderId="6" xfId="0" applyNumberFormat="1" applyFont="1" applyFill="1" applyBorder="1" applyAlignment="1">
      <alignment horizontal="center" vertical="center"/>
    </xf>
    <xf numFmtId="176" fontId="11" fillId="2" borderId="6" xfId="0" applyNumberFormat="1" applyFont="1" applyFill="1" applyBorder="1" applyAlignment="1">
      <alignment horizontal="center" vertical="center" shrinkToFit="1"/>
    </xf>
    <xf numFmtId="0" fontId="16" fillId="2" borderId="40" xfId="0" quotePrefix="1" applyFont="1" applyFill="1" applyBorder="1" applyAlignment="1">
      <alignment vertical="center" wrapText="1"/>
    </xf>
    <xf numFmtId="176" fontId="11" fillId="2" borderId="3" xfId="0" applyNumberFormat="1" applyFont="1" applyFill="1" applyBorder="1" applyAlignment="1">
      <alignment horizontal="center" vertical="center" shrinkToFit="1"/>
    </xf>
    <xf numFmtId="181" fontId="11" fillId="2" borderId="2" xfId="0" applyNumberFormat="1" applyFont="1" applyFill="1" applyBorder="1" applyAlignment="1">
      <alignment horizontal="center" vertical="center" shrinkToFit="1"/>
    </xf>
    <xf numFmtId="181" fontId="11" fillId="2" borderId="6" xfId="0" applyNumberFormat="1" applyFont="1" applyFill="1" applyBorder="1" applyAlignment="1">
      <alignment horizontal="center" vertical="center" shrinkToFit="1"/>
    </xf>
    <xf numFmtId="0" fontId="16" fillId="2" borderId="18" xfId="0" quotePrefix="1" applyFont="1" applyFill="1" applyBorder="1" applyAlignment="1">
      <alignment vertical="center" wrapText="1"/>
    </xf>
    <xf numFmtId="0" fontId="0" fillId="2" borderId="24" xfId="0" applyFont="1" applyFill="1" applyBorder="1" applyAlignment="1">
      <alignment horizontal="center" vertical="center"/>
    </xf>
    <xf numFmtId="0" fontId="0" fillId="2" borderId="19" xfId="0" quotePrefix="1" applyFont="1" applyFill="1" applyBorder="1" applyAlignment="1">
      <alignment horizontal="left" vertical="center" wrapText="1" shrinkToFit="1"/>
    </xf>
    <xf numFmtId="0" fontId="16" fillId="2" borderId="40" xfId="0" applyFont="1" applyFill="1" applyBorder="1" applyAlignment="1">
      <alignment horizontal="left" vertical="center" wrapText="1"/>
    </xf>
    <xf numFmtId="181" fontId="11" fillId="2" borderId="3" xfId="0" applyNumberFormat="1" applyFont="1" applyFill="1" applyBorder="1" applyAlignment="1">
      <alignment horizontal="center" vertical="center" shrinkToFit="1"/>
    </xf>
    <xf numFmtId="0" fontId="11" fillId="2" borderId="2" xfId="0" applyNumberFormat="1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/>
    </xf>
    <xf numFmtId="0" fontId="16" fillId="2" borderId="19" xfId="0" quotePrefix="1" applyNumberFormat="1" applyFont="1" applyFill="1" applyBorder="1" applyAlignment="1">
      <alignment vertical="center" wrapText="1"/>
    </xf>
    <xf numFmtId="0" fontId="16" fillId="2" borderId="40" xfId="0" applyFont="1" applyFill="1" applyBorder="1">
      <alignment vertical="center"/>
    </xf>
    <xf numFmtId="0" fontId="11" fillId="2" borderId="6" xfId="0" applyNumberFormat="1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/>
    </xf>
    <xf numFmtId="0" fontId="16" fillId="2" borderId="40" xfId="0" quotePrefix="1" applyFont="1" applyFill="1" applyBorder="1">
      <alignment vertical="center"/>
    </xf>
    <xf numFmtId="0" fontId="11" fillId="2" borderId="4" xfId="0" applyNumberFormat="1" applyFont="1" applyFill="1" applyBorder="1" applyAlignment="1">
      <alignment horizontal="center" vertical="center" shrinkToFit="1"/>
    </xf>
    <xf numFmtId="0" fontId="16" fillId="2" borderId="48" xfId="0" quotePrefix="1" applyNumberFormat="1" applyFont="1" applyFill="1" applyBorder="1" applyAlignment="1">
      <alignment vertical="center" wrapText="1"/>
    </xf>
    <xf numFmtId="0" fontId="16" fillId="2" borderId="48" xfId="0" applyFont="1" applyFill="1" applyBorder="1" applyAlignment="1">
      <alignment horizontal="center" vertical="center"/>
    </xf>
    <xf numFmtId="0" fontId="16" fillId="2" borderId="34" xfId="0" applyFont="1" applyFill="1" applyBorder="1">
      <alignment vertical="center"/>
    </xf>
    <xf numFmtId="14" fontId="0" fillId="2" borderId="51" xfId="0" applyNumberFormat="1" applyFill="1" applyBorder="1" applyAlignment="1">
      <alignment horizontal="center" vertical="center"/>
    </xf>
    <xf numFmtId="0" fontId="0" fillId="2" borderId="52" xfId="0" quotePrefix="1" applyFill="1" applyBorder="1" applyAlignment="1">
      <alignment vertical="center" wrapText="1"/>
    </xf>
    <xf numFmtId="0" fontId="16" fillId="2" borderId="59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 vertical="center"/>
    </xf>
    <xf numFmtId="0" fontId="0" fillId="2" borderId="50" xfId="0" applyFill="1" applyBorder="1" applyAlignment="1">
      <alignment vertical="center" wrapText="1"/>
    </xf>
    <xf numFmtId="0" fontId="0" fillId="2" borderId="51" xfId="0" applyFill="1" applyBorder="1" applyAlignment="1">
      <alignment horizontal="center" vertical="center"/>
    </xf>
    <xf numFmtId="0" fontId="0" fillId="2" borderId="58" xfId="0" quotePrefix="1" applyFill="1" applyBorder="1" applyAlignment="1">
      <alignment vertical="center" wrapText="1"/>
    </xf>
    <xf numFmtId="0" fontId="0" fillId="2" borderId="50" xfId="0" applyFill="1" applyBorder="1" applyAlignment="1">
      <alignment vertical="center"/>
    </xf>
    <xf numFmtId="0" fontId="11" fillId="2" borderId="3" xfId="0" applyNumberFormat="1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0" fontId="16" fillId="2" borderId="29" xfId="0" quotePrefix="1" applyFont="1" applyFill="1" applyBorder="1" applyAlignment="1">
      <alignment vertical="center" wrapText="1"/>
    </xf>
    <xf numFmtId="181" fontId="5" fillId="2" borderId="6" xfId="0" applyNumberFormat="1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vertical="center"/>
    </xf>
    <xf numFmtId="0" fontId="0" fillId="2" borderId="19" xfId="0" quotePrefix="1" applyFont="1" applyFill="1" applyBorder="1" applyAlignment="1">
      <alignment horizontal="left" vertical="center" wrapText="1"/>
    </xf>
    <xf numFmtId="0" fontId="16" fillId="2" borderId="19" xfId="0" quotePrefix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81" fontId="5" fillId="2" borderId="8" xfId="0" applyNumberFormat="1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17" fillId="2" borderId="19" xfId="0" quotePrefix="1" applyFont="1" applyFill="1" applyBorder="1" applyAlignment="1">
      <alignment vertical="center" wrapText="1"/>
    </xf>
    <xf numFmtId="0" fontId="17" fillId="2" borderId="19" xfId="0" applyFont="1" applyFill="1" applyBorder="1" applyAlignment="1">
      <alignment vertical="center" wrapText="1"/>
    </xf>
    <xf numFmtId="0" fontId="17" fillId="2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14" fontId="0" fillId="2" borderId="36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left" vertical="center"/>
    </xf>
    <xf numFmtId="0" fontId="2" fillId="2" borderId="2" xfId="3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shrinkToFit="1"/>
    </xf>
    <xf numFmtId="0" fontId="16" fillId="2" borderId="19" xfId="0" quotePrefix="1" applyFont="1" applyFill="1" applyBorder="1" applyAlignment="1">
      <alignment vertical="center" wrapText="1"/>
    </xf>
    <xf numFmtId="0" fontId="17" fillId="2" borderId="18" xfId="0" quotePrefix="1" applyFont="1" applyFill="1" applyBorder="1" applyAlignment="1">
      <alignment horizontal="left" vertical="center" wrapText="1"/>
    </xf>
    <xf numFmtId="0" fontId="11" fillId="2" borderId="6" xfId="2" applyFont="1" applyFill="1" applyBorder="1" applyAlignment="1">
      <alignment horizontal="center" vertical="center" shrinkToFit="1"/>
    </xf>
    <xf numFmtId="0" fontId="0" fillId="2" borderId="18" xfId="0" quotePrefix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horizontal="center" vertical="center" shrinkToFit="1"/>
    </xf>
    <xf numFmtId="0" fontId="2" fillId="2" borderId="6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 shrinkToFit="1"/>
    </xf>
    <xf numFmtId="0" fontId="20" fillId="2" borderId="0" xfId="0" applyFont="1" applyFill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9" xfId="0" quotePrefix="1" applyFill="1" applyBorder="1" applyAlignment="1">
      <alignment horizontal="center" vertical="center"/>
    </xf>
    <xf numFmtId="0" fontId="17" fillId="2" borderId="40" xfId="0" applyFont="1" applyFill="1" applyBorder="1">
      <alignment vertical="center"/>
    </xf>
    <xf numFmtId="0" fontId="17" fillId="2" borderId="40" xfId="0" quotePrefix="1" applyFont="1" applyFill="1" applyBorder="1" applyAlignment="1">
      <alignment vertical="center" wrapText="1"/>
    </xf>
    <xf numFmtId="183" fontId="0" fillId="2" borderId="20" xfId="0" quotePrefix="1" applyNumberFormat="1" applyFill="1" applyBorder="1" applyAlignment="1">
      <alignment horizontal="center" vertical="center"/>
    </xf>
    <xf numFmtId="183" fontId="17" fillId="2" borderId="20" xfId="0" quotePrefix="1" applyNumberFormat="1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17" fillId="2" borderId="19" xfId="0" quotePrefix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6" fillId="2" borderId="6" xfId="0" applyFont="1" applyFill="1" applyBorder="1">
      <alignment vertical="center"/>
    </xf>
    <xf numFmtId="0" fontId="17" fillId="2" borderId="19" xfId="0" applyFont="1" applyFill="1" applyBorder="1">
      <alignment vertical="center"/>
    </xf>
    <xf numFmtId="183" fontId="0" fillId="2" borderId="51" xfId="0" quotePrefix="1" applyNumberForma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0" fillId="2" borderId="21" xfId="0" quotePrefix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83" fontId="0" fillId="2" borderId="23" xfId="0" applyNumberFormat="1" applyFill="1" applyBorder="1" applyAlignment="1">
      <alignment horizontal="center" vertical="center"/>
    </xf>
    <xf numFmtId="0" fontId="0" fillId="2" borderId="46" xfId="0" applyFill="1" applyBorder="1">
      <alignment vertical="center"/>
    </xf>
    <xf numFmtId="0" fontId="17" fillId="2" borderId="18" xfId="0" quotePrefix="1" applyFont="1" applyFill="1" applyBorder="1" applyAlignment="1">
      <alignment vertical="center" wrapText="1"/>
    </xf>
    <xf numFmtId="0" fontId="16" fillId="2" borderId="35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37" xfId="0" quotePrefix="1" applyFill="1" applyBorder="1" applyAlignment="1">
      <alignment vertical="center" wrapText="1"/>
    </xf>
    <xf numFmtId="0" fontId="16" fillId="2" borderId="29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vertical="center"/>
    </xf>
    <xf numFmtId="0" fontId="16" fillId="2" borderId="29" xfId="0" quotePrefix="1" applyNumberFormat="1" applyFont="1" applyFill="1" applyBorder="1" applyAlignment="1">
      <alignment vertical="center" wrapText="1"/>
    </xf>
    <xf numFmtId="0" fontId="16" fillId="2" borderId="39" xfId="0" applyFont="1" applyFill="1" applyBorder="1">
      <alignment vertical="center"/>
    </xf>
    <xf numFmtId="0" fontId="16" fillId="2" borderId="46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44" xfId="0" quotePrefix="1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16" fillId="2" borderId="63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29" xfId="0" quotePrefix="1" applyFont="1" applyFill="1" applyBorder="1" applyAlignment="1">
      <alignment vertical="center" wrapText="1"/>
    </xf>
    <xf numFmtId="0" fontId="0" fillId="2" borderId="29" xfId="0" applyFill="1" applyBorder="1" applyAlignment="1">
      <alignment vertical="center"/>
    </xf>
    <xf numFmtId="0" fontId="0" fillId="2" borderId="47" xfId="0" applyFont="1" applyFill="1" applyBorder="1" applyAlignment="1">
      <alignment horizontal="center" vertical="center"/>
    </xf>
    <xf numFmtId="0" fontId="0" fillId="2" borderId="30" xfId="0" quotePrefix="1" applyFont="1" applyFill="1" applyBorder="1" applyAlignment="1">
      <alignment vertical="center" wrapText="1"/>
    </xf>
    <xf numFmtId="0" fontId="0" fillId="2" borderId="47" xfId="0" applyFill="1" applyBorder="1" applyAlignment="1">
      <alignment horizontal="center" vertical="center"/>
    </xf>
    <xf numFmtId="183" fontId="0" fillId="2" borderId="35" xfId="0" applyNumberFormat="1" applyFill="1" applyBorder="1" applyAlignment="1">
      <alignment horizontal="center" vertical="center"/>
    </xf>
    <xf numFmtId="0" fontId="0" fillId="2" borderId="39" xfId="0" applyFill="1" applyBorder="1">
      <alignment vertical="center"/>
    </xf>
    <xf numFmtId="0" fontId="0" fillId="2" borderId="46" xfId="0" applyFill="1" applyBorder="1" applyAlignment="1">
      <alignment vertical="center"/>
    </xf>
    <xf numFmtId="0" fontId="0" fillId="2" borderId="18" xfId="0" quotePrefix="1" applyFill="1" applyBorder="1" applyAlignment="1">
      <alignment vertical="center" wrapText="1"/>
    </xf>
    <xf numFmtId="0" fontId="0" fillId="2" borderId="48" xfId="0" quotePrefix="1" applyFill="1" applyBorder="1" applyAlignment="1">
      <alignment horizontal="left" vertical="center" wrapText="1"/>
    </xf>
    <xf numFmtId="0" fontId="0" fillId="2" borderId="29" xfId="0" quotePrefix="1" applyFill="1" applyBorder="1" applyAlignment="1">
      <alignment horizontal="left" vertical="center" wrapText="1"/>
    </xf>
    <xf numFmtId="0" fontId="0" fillId="2" borderId="42" xfId="0" quotePrefix="1" applyFill="1" applyBorder="1" applyAlignment="1">
      <alignment horizontal="left" vertical="center" wrapText="1"/>
    </xf>
    <xf numFmtId="0" fontId="0" fillId="2" borderId="3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2" borderId="13" xfId="0" quotePrefix="1" applyFont="1" applyFill="1" applyBorder="1" applyAlignment="1">
      <alignment horizontal="left" vertical="center" wrapText="1"/>
    </xf>
    <xf numFmtId="0" fontId="0" fillId="2" borderId="13" xfId="0" quotePrefix="1" applyFill="1" applyBorder="1" applyAlignment="1">
      <alignment horizontal="left" vertical="center"/>
    </xf>
    <xf numFmtId="49" fontId="17" fillId="2" borderId="13" xfId="0" quotePrefix="1" applyNumberFormat="1" applyFont="1" applyFill="1" applyBorder="1" applyAlignment="1">
      <alignment horizontal="left" vertical="center" wrapText="1"/>
    </xf>
    <xf numFmtId="0" fontId="0" fillId="2" borderId="13" xfId="0" quotePrefix="1" applyFill="1" applyBorder="1" applyAlignment="1">
      <alignment horizontal="left" vertical="center" wrapText="1"/>
    </xf>
    <xf numFmtId="0" fontId="17" fillId="2" borderId="13" xfId="0" quotePrefix="1" applyFont="1" applyFill="1" applyBorder="1" applyAlignment="1">
      <alignment horizontal="left" vertical="center"/>
    </xf>
    <xf numFmtId="49" fontId="16" fillId="2" borderId="13" xfId="0" quotePrefix="1" applyNumberFormat="1" applyFont="1" applyFill="1" applyBorder="1" applyAlignment="1">
      <alignment horizontal="left" vertical="center" wrapText="1"/>
    </xf>
    <xf numFmtId="0" fontId="0" fillId="2" borderId="14" xfId="0" quotePrefix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6" xfId="0" quotePrefix="1" applyFont="1" applyFill="1" applyBorder="1" applyAlignment="1">
      <alignment vertical="center" wrapText="1"/>
    </xf>
    <xf numFmtId="182" fontId="12" fillId="4" borderId="43" xfId="0" applyNumberFormat="1" applyFont="1" applyFill="1" applyBorder="1" applyAlignment="1">
      <alignment horizontal="center" vertical="center"/>
    </xf>
    <xf numFmtId="0" fontId="0" fillId="2" borderId="16" xfId="0" quotePrefix="1" applyFill="1" applyBorder="1" applyAlignment="1">
      <alignment horizontal="left" vertical="center"/>
    </xf>
    <xf numFmtId="0" fontId="0" fillId="2" borderId="44" xfId="0" quotePrefix="1" applyFill="1" applyBorder="1" applyAlignment="1">
      <alignment horizontal="left" vertical="center" wrapText="1"/>
    </xf>
    <xf numFmtId="0" fontId="0" fillId="2" borderId="40" xfId="0" quotePrefix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4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2" borderId="48" xfId="0" quotePrefix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16" fillId="2" borderId="19" xfId="0" quotePrefix="1" applyFont="1" applyFill="1" applyBorder="1" applyAlignment="1">
      <alignment horizontal="left" vertical="center" wrapText="1" shrinkToFit="1"/>
    </xf>
    <xf numFmtId="0" fontId="16" fillId="2" borderId="19" xfId="0" applyFont="1" applyFill="1" applyBorder="1" applyAlignment="1">
      <alignment horizontal="left" vertical="center" shrinkToFit="1"/>
    </xf>
    <xf numFmtId="0" fontId="0" fillId="2" borderId="48" xfId="0" quotePrefix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29" xfId="0" applyFont="1" applyFill="1" applyBorder="1" applyAlignment="1">
      <alignment horizontal="left" vertical="center" wrapText="1"/>
    </xf>
    <xf numFmtId="0" fontId="0" fillId="2" borderId="42" xfId="0" quotePrefix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left" vertical="center" shrinkToFit="1"/>
    </xf>
    <xf numFmtId="0" fontId="11" fillId="2" borderId="21" xfId="0" applyFont="1" applyFill="1" applyBorder="1" applyAlignment="1">
      <alignment horizontal="left" vertical="center" shrinkToFit="1"/>
    </xf>
    <xf numFmtId="0" fontId="11" fillId="2" borderId="23" xfId="0" applyFont="1" applyFill="1" applyBorder="1" applyAlignment="1">
      <alignment horizontal="left" vertical="center" shrinkToFit="1"/>
    </xf>
    <xf numFmtId="0" fontId="11" fillId="2" borderId="18" xfId="0" applyFont="1" applyFill="1" applyBorder="1" applyAlignment="1">
      <alignment horizontal="left" vertical="center" shrinkToFit="1"/>
    </xf>
    <xf numFmtId="0" fontId="11" fillId="2" borderId="19" xfId="0" applyFont="1" applyFill="1" applyBorder="1" applyAlignment="1">
      <alignment horizontal="left" vertical="center" shrinkToFit="1"/>
    </xf>
    <xf numFmtId="0" fontId="11" fillId="2" borderId="20" xfId="0" applyFont="1" applyFill="1" applyBorder="1" applyAlignment="1">
      <alignment horizontal="left" vertical="center" shrinkToFit="1"/>
    </xf>
    <xf numFmtId="0" fontId="11" fillId="2" borderId="11" xfId="0" applyFont="1" applyFill="1" applyBorder="1" applyAlignment="1">
      <alignment horizontal="left" vertical="center" shrinkToFit="1"/>
    </xf>
    <xf numFmtId="0" fontId="11" fillId="2" borderId="17" xfId="0" applyFont="1" applyFill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left" vertical="center" shrinkToFit="1"/>
    </xf>
    <xf numFmtId="0" fontId="16" fillId="2" borderId="19" xfId="0" quotePrefix="1" applyFont="1" applyFill="1" applyBorder="1" applyAlignment="1">
      <alignment vertical="center" wrapText="1" shrinkToFit="1"/>
    </xf>
    <xf numFmtId="0" fontId="16" fillId="2" borderId="19" xfId="0" applyFont="1" applyFill="1" applyBorder="1" applyAlignment="1">
      <alignment vertical="center" shrinkToFit="1"/>
    </xf>
    <xf numFmtId="0" fontId="16" fillId="2" borderId="30" xfId="0" applyFont="1" applyFill="1" applyBorder="1" applyAlignment="1">
      <alignment vertical="center" shrinkToFit="1"/>
    </xf>
    <xf numFmtId="0" fontId="0" fillId="2" borderId="0" xfId="0" quotePrefix="1" applyFill="1" applyBorder="1" applyAlignment="1">
      <alignment horizontal="left" vertical="center" wrapText="1"/>
    </xf>
    <xf numFmtId="0" fontId="0" fillId="2" borderId="29" xfId="0" quotePrefix="1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0" fontId="0" fillId="2" borderId="48" xfId="0" quotePrefix="1" applyFill="1" applyBorder="1" applyAlignment="1">
      <alignment vertical="center" wrapText="1"/>
    </xf>
    <xf numFmtId="0" fontId="0" fillId="2" borderId="0" xfId="0" quotePrefix="1" applyFill="1" applyBorder="1" applyAlignment="1">
      <alignment vertical="center" wrapText="1"/>
    </xf>
    <xf numFmtId="0" fontId="0" fillId="2" borderId="29" xfId="0" quotePrefix="1" applyFill="1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19" xfId="0" quotePrefix="1" applyFont="1" applyFill="1" applyBorder="1" applyAlignment="1">
      <alignment vertical="center" wrapText="1"/>
    </xf>
    <xf numFmtId="0" fontId="16" fillId="2" borderId="19" xfId="0" applyFont="1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42" xfId="0" quotePrefix="1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/>
    </xf>
    <xf numFmtId="0" fontId="16" fillId="2" borderId="22" xfId="0" applyFont="1" applyFill="1" applyBorder="1" applyAlignment="1">
      <alignment horizontal="left" vertical="center"/>
    </xf>
    <xf numFmtId="0" fontId="16" fillId="2" borderId="7" xfId="0" quotePrefix="1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center" vertical="center" shrinkToFit="1"/>
    </xf>
    <xf numFmtId="178" fontId="11" fillId="2" borderId="4" xfId="0" applyNumberFormat="1" applyFont="1" applyFill="1" applyBorder="1" applyAlignment="1">
      <alignment horizontal="center" vertical="center" shrinkToFit="1"/>
    </xf>
    <xf numFmtId="0" fontId="17" fillId="2" borderId="0" xfId="0" quotePrefix="1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0" fontId="17" fillId="2" borderId="39" xfId="0" quotePrefix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3" fillId="3" borderId="64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 wrapText="1"/>
    </xf>
    <xf numFmtId="0" fontId="18" fillId="3" borderId="65" xfId="0" applyFont="1" applyFill="1" applyBorder="1" applyAlignment="1">
      <alignment horizontal="center" vertical="center"/>
    </xf>
    <xf numFmtId="0" fontId="18" fillId="3" borderId="64" xfId="0" applyFont="1" applyFill="1" applyBorder="1" applyAlignment="1">
      <alignment horizontal="center" vertical="center" wrapText="1"/>
    </xf>
    <xf numFmtId="0" fontId="18" fillId="3" borderId="66" xfId="0" applyFont="1" applyFill="1" applyBorder="1" applyAlignment="1">
      <alignment horizontal="center" vertical="center"/>
    </xf>
    <xf numFmtId="0" fontId="18" fillId="3" borderId="67" xfId="0" applyFont="1" applyFill="1" applyBorder="1" applyAlignment="1">
      <alignment horizontal="center" vertical="center" wrapText="1"/>
    </xf>
    <xf numFmtId="0" fontId="18" fillId="3" borderId="68" xfId="0" applyFont="1" applyFill="1" applyBorder="1" applyAlignment="1">
      <alignment horizontal="center" vertical="center" wrapText="1"/>
    </xf>
    <xf numFmtId="0" fontId="29" fillId="3" borderId="64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27" fillId="3" borderId="68" xfId="0" applyFont="1" applyFill="1" applyBorder="1" applyAlignment="1">
      <alignment horizontal="center" vertical="center" wrapText="1"/>
    </xf>
    <xf numFmtId="0" fontId="0" fillId="2" borderId="53" xfId="0" applyFont="1" applyFill="1" applyBorder="1" applyAlignment="1">
      <alignment vertical="center"/>
    </xf>
    <xf numFmtId="0" fontId="0" fillId="2" borderId="41" xfId="0" applyFont="1" applyFill="1" applyBorder="1" applyAlignment="1">
      <alignment vertical="center"/>
    </xf>
    <xf numFmtId="0" fontId="0" fillId="2" borderId="54" xfId="0" applyFont="1" applyFill="1" applyBorder="1" applyAlignment="1">
      <alignment vertical="center"/>
    </xf>
    <xf numFmtId="0" fontId="12" fillId="2" borderId="41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41" fontId="16" fillId="2" borderId="41" xfId="1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/>
    </xf>
    <xf numFmtId="0" fontId="16" fillId="2" borderId="54" xfId="0" applyFont="1" applyFill="1" applyBorder="1">
      <alignment vertical="center"/>
    </xf>
    <xf numFmtId="182" fontId="16" fillId="2" borderId="41" xfId="0" applyNumberFormat="1" applyFon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24" fillId="2" borderId="41" xfId="0" applyFont="1" applyFill="1" applyBorder="1" applyAlignment="1">
      <alignment horizontal="center" vertical="center"/>
    </xf>
    <xf numFmtId="0" fontId="28" fillId="2" borderId="41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16" fillId="2" borderId="53" xfId="0" applyFont="1" applyFill="1" applyBorder="1">
      <alignment vertical="center"/>
    </xf>
    <xf numFmtId="0" fontId="0" fillId="2" borderId="61" xfId="0" applyFill="1" applyBorder="1" applyAlignment="1">
      <alignment horizontal="center" vertical="center"/>
    </xf>
    <xf numFmtId="0" fontId="16" fillId="2" borderId="60" xfId="0" applyFont="1" applyFill="1" applyBorder="1">
      <alignment vertical="center"/>
    </xf>
    <xf numFmtId="0" fontId="16" fillId="2" borderId="41" xfId="0" applyFont="1" applyFill="1" applyBorder="1" applyAlignment="1">
      <alignment vertical="center"/>
    </xf>
    <xf numFmtId="0" fontId="17" fillId="2" borderId="41" xfId="0" applyFont="1" applyFill="1" applyBorder="1" applyAlignment="1">
      <alignment vertical="center"/>
    </xf>
    <xf numFmtId="182" fontId="25" fillId="2" borderId="41" xfId="1" applyNumberFormat="1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vertical="center"/>
    </xf>
    <xf numFmtId="0" fontId="16" fillId="2" borderId="54" xfId="0" applyFont="1" applyFill="1" applyBorder="1" applyAlignment="1">
      <alignment vertical="center"/>
    </xf>
    <xf numFmtId="0" fontId="0" fillId="3" borderId="69" xfId="0" applyFill="1" applyBorder="1" applyAlignment="1">
      <alignment horizontal="center" vertical="center" wrapText="1"/>
    </xf>
    <xf numFmtId="0" fontId="0" fillId="3" borderId="70" xfId="0" applyFill="1" applyBorder="1" applyAlignment="1">
      <alignment horizontal="center" vertical="center"/>
    </xf>
    <xf numFmtId="0" fontId="0" fillId="2" borderId="71" xfId="0" quotePrefix="1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72" xfId="0" quotePrefix="1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73" xfId="0" quotePrefix="1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 11 2" xfId="3"/>
    <cellStyle name="표준 2 2 3" xfId="2"/>
  </cellStyles>
  <dxfs count="0"/>
  <tableStyles count="0" defaultTableStyle="TableStyleMedium2" defaultPivotStyle="PivotStyleLight16"/>
  <colors>
    <mruColors>
      <color rgb="FF0000FF"/>
      <color rgb="FFD8BEEC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8BEEC"/>
  </sheetPr>
  <dimension ref="A1:AN204"/>
  <sheetViews>
    <sheetView tabSelected="1" topLeftCell="G1" zoomScale="84" zoomScaleNormal="84" workbookViewId="0">
      <pane ySplit="4" topLeftCell="A5" activePane="bottomLeft" state="frozen"/>
      <selection pane="bottomLeft" activeCell="W201" sqref="W201"/>
    </sheetView>
  </sheetViews>
  <sheetFormatPr defaultRowHeight="16.5" x14ac:dyDescent="0.3"/>
  <cols>
    <col min="1" max="1" width="5.75" customWidth="1"/>
    <col min="2" max="2" width="8.75" customWidth="1"/>
    <col min="3" max="3" width="13" style="1" customWidth="1"/>
    <col min="4" max="4" width="10.5" style="1" customWidth="1"/>
    <col min="5" max="5" width="8" style="1" customWidth="1"/>
    <col min="6" max="6" width="0.5" style="1" hidden="1" customWidth="1"/>
    <col min="7" max="7" width="11.875" style="1" customWidth="1"/>
    <col min="8" max="8" width="19.75" style="1" customWidth="1"/>
    <col min="9" max="9" width="8.75" style="1" customWidth="1"/>
    <col min="10" max="10" width="14.5" style="1" customWidth="1"/>
    <col min="11" max="11" width="22.125" style="1" customWidth="1"/>
    <col min="12" max="12" width="8" style="15" customWidth="1"/>
    <col min="13" max="13" width="40.375" style="15" customWidth="1"/>
    <col min="14" max="14" width="8.875" style="15" customWidth="1"/>
    <col min="15" max="17" width="5" style="15" customWidth="1"/>
    <col min="18" max="18" width="4.625" style="39" customWidth="1"/>
    <col min="19" max="19" width="58.375" style="19" customWidth="1"/>
    <col min="20" max="20" width="9" style="33" customWidth="1"/>
    <col min="21" max="21" width="10.5" style="1" customWidth="1"/>
  </cols>
  <sheetData>
    <row r="1" spans="1:40" ht="31.5" x14ac:dyDescent="0.3">
      <c r="A1" s="269" t="s">
        <v>701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U1" s="15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</row>
    <row r="2" spans="1:40" ht="21" customHeight="1" thickBot="1" x14ac:dyDescent="0.35">
      <c r="K2" s="2">
        <f xml:space="preserve"> SUBTOTAL(3,K5:K161)</f>
        <v>157</v>
      </c>
      <c r="M2" s="37"/>
      <c r="N2" s="37"/>
      <c r="O2" s="37"/>
      <c r="P2" s="37"/>
      <c r="Q2" s="37"/>
      <c r="R2" s="38"/>
      <c r="S2" s="37"/>
      <c r="T2" s="34"/>
      <c r="U2" s="15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1:40" ht="29.25" customHeight="1" x14ac:dyDescent="0.3">
      <c r="A3" s="325" t="s">
        <v>0</v>
      </c>
      <c r="B3" s="325" t="s">
        <v>374</v>
      </c>
      <c r="C3" s="325" t="s">
        <v>372</v>
      </c>
      <c r="D3" s="325" t="s">
        <v>368</v>
      </c>
      <c r="E3" s="326" t="s">
        <v>491</v>
      </c>
      <c r="F3" s="325" t="s">
        <v>334</v>
      </c>
      <c r="G3" s="325" t="s">
        <v>371</v>
      </c>
      <c r="H3" s="325" t="s">
        <v>492</v>
      </c>
      <c r="I3" s="325" t="s">
        <v>91</v>
      </c>
      <c r="J3" s="326" t="s">
        <v>493</v>
      </c>
      <c r="K3" s="325" t="s">
        <v>2</v>
      </c>
      <c r="L3" s="327" t="s">
        <v>700</v>
      </c>
      <c r="M3" s="336" t="s">
        <v>543</v>
      </c>
      <c r="N3" s="337"/>
      <c r="O3" s="337"/>
      <c r="P3" s="337"/>
      <c r="Q3" s="337"/>
      <c r="R3" s="337"/>
      <c r="S3" s="337"/>
      <c r="T3" s="337"/>
      <c r="U3" s="361" t="s">
        <v>687</v>
      </c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</row>
    <row r="4" spans="1:40" ht="42.75" customHeight="1" thickBot="1" x14ac:dyDescent="0.35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9"/>
      <c r="M4" s="330" t="s">
        <v>494</v>
      </c>
      <c r="N4" s="331" t="s">
        <v>617</v>
      </c>
      <c r="O4" s="332" t="s">
        <v>618</v>
      </c>
      <c r="P4" s="333" t="s">
        <v>619</v>
      </c>
      <c r="Q4" s="334" t="s">
        <v>620</v>
      </c>
      <c r="R4" s="335" t="s">
        <v>562</v>
      </c>
      <c r="S4" s="332" t="s">
        <v>544</v>
      </c>
      <c r="T4" s="338" t="s">
        <v>565</v>
      </c>
      <c r="U4" s="362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1:40" s="19" customFormat="1" ht="92.25" customHeight="1" thickTop="1" x14ac:dyDescent="0.3">
      <c r="A5" s="113">
        <v>1</v>
      </c>
      <c r="B5" s="113" t="s">
        <v>375</v>
      </c>
      <c r="C5" s="113" t="s">
        <v>335</v>
      </c>
      <c r="D5" s="315" t="s">
        <v>364</v>
      </c>
      <c r="E5" s="316" t="s">
        <v>377</v>
      </c>
      <c r="F5" s="8" t="s">
        <v>61</v>
      </c>
      <c r="G5" s="14" t="s">
        <v>3</v>
      </c>
      <c r="H5" s="14" t="s">
        <v>73</v>
      </c>
      <c r="I5" s="14" t="s">
        <v>88</v>
      </c>
      <c r="J5" s="317">
        <v>7.1890000000000001</v>
      </c>
      <c r="K5" s="318" t="s">
        <v>4</v>
      </c>
      <c r="L5" s="85" t="s">
        <v>524</v>
      </c>
      <c r="M5" s="319" t="s">
        <v>576</v>
      </c>
      <c r="N5" s="320" t="s">
        <v>499</v>
      </c>
      <c r="O5" s="321"/>
      <c r="P5" s="322">
        <v>1</v>
      </c>
      <c r="Q5" s="323"/>
      <c r="R5" s="320">
        <v>3</v>
      </c>
      <c r="S5" s="324" t="s">
        <v>545</v>
      </c>
      <c r="T5" s="65" t="s">
        <v>435</v>
      </c>
      <c r="U5" s="363" t="s">
        <v>688</v>
      </c>
    </row>
    <row r="6" spans="1:40" s="19" customFormat="1" ht="33.75" customHeight="1" x14ac:dyDescent="0.3">
      <c r="A6" s="4">
        <v>2</v>
      </c>
      <c r="B6" s="4" t="s">
        <v>375</v>
      </c>
      <c r="C6" s="4" t="s">
        <v>387</v>
      </c>
      <c r="D6" s="4" t="s">
        <v>364</v>
      </c>
      <c r="E6" s="68" t="s">
        <v>378</v>
      </c>
      <c r="F6" s="69" t="s">
        <v>64</v>
      </c>
      <c r="G6" s="70" t="s">
        <v>26</v>
      </c>
      <c r="H6" s="70" t="s">
        <v>33</v>
      </c>
      <c r="I6" s="70" t="s">
        <v>5</v>
      </c>
      <c r="J6" s="71">
        <v>344.21</v>
      </c>
      <c r="K6" s="72" t="s">
        <v>34</v>
      </c>
      <c r="L6" s="50">
        <v>7.2</v>
      </c>
      <c r="M6" s="278" t="s">
        <v>577</v>
      </c>
      <c r="N6" s="51" t="s">
        <v>496</v>
      </c>
      <c r="O6" s="52">
        <v>1</v>
      </c>
      <c r="P6" s="53"/>
      <c r="Q6" s="62"/>
      <c r="R6" s="51"/>
      <c r="S6" s="48"/>
      <c r="T6" s="339"/>
      <c r="U6" s="364"/>
    </row>
    <row r="7" spans="1:40" s="19" customFormat="1" ht="33.75" customHeight="1" x14ac:dyDescent="0.3">
      <c r="A7" s="4">
        <v>3</v>
      </c>
      <c r="B7" s="4" t="s">
        <v>375</v>
      </c>
      <c r="C7" s="4" t="s">
        <v>387</v>
      </c>
      <c r="D7" s="4" t="s">
        <v>364</v>
      </c>
      <c r="E7" s="68" t="s">
        <v>378</v>
      </c>
      <c r="F7" s="69" t="s">
        <v>64</v>
      </c>
      <c r="G7" s="70" t="s">
        <v>26</v>
      </c>
      <c r="H7" s="70" t="s">
        <v>33</v>
      </c>
      <c r="I7" s="70" t="s">
        <v>5</v>
      </c>
      <c r="J7" s="71">
        <v>344.96600000000001</v>
      </c>
      <c r="K7" s="72" t="s">
        <v>35</v>
      </c>
      <c r="L7" s="50">
        <v>7.2</v>
      </c>
      <c r="M7" s="280"/>
      <c r="N7" s="51" t="s">
        <v>499</v>
      </c>
      <c r="O7" s="52"/>
      <c r="P7" s="53">
        <v>1</v>
      </c>
      <c r="Q7" s="62"/>
      <c r="R7" s="51">
        <v>1</v>
      </c>
      <c r="S7" s="73" t="s">
        <v>570</v>
      </c>
      <c r="T7" s="340"/>
      <c r="U7" s="365" t="s">
        <v>689</v>
      </c>
    </row>
    <row r="8" spans="1:40" s="19" customFormat="1" ht="37.5" customHeight="1" x14ac:dyDescent="0.3">
      <c r="A8" s="4">
        <v>4</v>
      </c>
      <c r="B8" s="4" t="s">
        <v>375</v>
      </c>
      <c r="C8" s="4" t="s">
        <v>387</v>
      </c>
      <c r="D8" s="4" t="s">
        <v>364</v>
      </c>
      <c r="E8" s="68" t="s">
        <v>378</v>
      </c>
      <c r="F8" s="68" t="s">
        <v>66</v>
      </c>
      <c r="G8" s="70" t="s">
        <v>36</v>
      </c>
      <c r="H8" s="70" t="s">
        <v>37</v>
      </c>
      <c r="I8" s="70" t="s">
        <v>89</v>
      </c>
      <c r="J8" s="74">
        <v>88.926000000000002</v>
      </c>
      <c r="K8" s="72" t="s">
        <v>38</v>
      </c>
      <c r="L8" s="50">
        <v>7.3</v>
      </c>
      <c r="M8" s="278" t="s">
        <v>575</v>
      </c>
      <c r="N8" s="51" t="s">
        <v>496</v>
      </c>
      <c r="O8" s="52">
        <v>1</v>
      </c>
      <c r="P8" s="53"/>
      <c r="Q8" s="62"/>
      <c r="R8" s="51"/>
      <c r="S8" s="47"/>
      <c r="T8" s="340"/>
      <c r="U8" s="364"/>
    </row>
    <row r="9" spans="1:40" s="19" customFormat="1" ht="37.5" customHeight="1" x14ac:dyDescent="0.3">
      <c r="A9" s="4">
        <v>5</v>
      </c>
      <c r="B9" s="4" t="s">
        <v>375</v>
      </c>
      <c r="C9" s="4" t="s">
        <v>387</v>
      </c>
      <c r="D9" s="4" t="s">
        <v>364</v>
      </c>
      <c r="E9" s="68" t="s">
        <v>378</v>
      </c>
      <c r="F9" s="68" t="s">
        <v>66</v>
      </c>
      <c r="G9" s="70" t="s">
        <v>39</v>
      </c>
      <c r="H9" s="70" t="s">
        <v>77</v>
      </c>
      <c r="I9" s="70" t="s">
        <v>89</v>
      </c>
      <c r="J9" s="74">
        <v>19.452000000000002</v>
      </c>
      <c r="K9" s="72" t="s">
        <v>40</v>
      </c>
      <c r="L9" s="50">
        <v>7.3</v>
      </c>
      <c r="M9" s="280"/>
      <c r="N9" s="51" t="s">
        <v>496</v>
      </c>
      <c r="O9" s="52">
        <v>1</v>
      </c>
      <c r="P9" s="53"/>
      <c r="Q9" s="62"/>
      <c r="R9" s="51"/>
      <c r="S9" s="49"/>
      <c r="T9" s="341"/>
      <c r="U9" s="364"/>
    </row>
    <row r="10" spans="1:40" s="19" customFormat="1" ht="77.25" customHeight="1" x14ac:dyDescent="0.3">
      <c r="A10" s="4">
        <v>6</v>
      </c>
      <c r="B10" s="4" t="s">
        <v>375</v>
      </c>
      <c r="C10" s="4" t="s">
        <v>359</v>
      </c>
      <c r="D10" s="4" t="s">
        <v>364</v>
      </c>
      <c r="E10" s="68" t="s">
        <v>379</v>
      </c>
      <c r="F10" s="68" t="s">
        <v>62</v>
      </c>
      <c r="G10" s="70" t="s">
        <v>85</v>
      </c>
      <c r="H10" s="70" t="s">
        <v>74</v>
      </c>
      <c r="I10" s="70" t="s">
        <v>8</v>
      </c>
      <c r="J10" s="74">
        <v>27.007999999999999</v>
      </c>
      <c r="K10" s="72" t="s">
        <v>9</v>
      </c>
      <c r="L10" s="75" t="s">
        <v>509</v>
      </c>
      <c r="M10" s="76" t="s">
        <v>569</v>
      </c>
      <c r="N10" s="51" t="s">
        <v>495</v>
      </c>
      <c r="O10" s="52"/>
      <c r="P10" s="52"/>
      <c r="Q10" s="77">
        <v>1</v>
      </c>
      <c r="R10" s="51">
        <v>1</v>
      </c>
      <c r="S10" s="78" t="s">
        <v>564</v>
      </c>
      <c r="T10" s="342">
        <v>5</v>
      </c>
      <c r="U10" s="365" t="s">
        <v>689</v>
      </c>
    </row>
    <row r="11" spans="1:40" s="19" customFormat="1" ht="54.75" customHeight="1" x14ac:dyDescent="0.3">
      <c r="A11" s="4">
        <v>7</v>
      </c>
      <c r="B11" s="4" t="s">
        <v>375</v>
      </c>
      <c r="C11" s="4" t="s">
        <v>359</v>
      </c>
      <c r="D11" s="4" t="s">
        <v>364</v>
      </c>
      <c r="E11" s="68" t="s">
        <v>379</v>
      </c>
      <c r="F11" s="68" t="s">
        <v>62</v>
      </c>
      <c r="G11" s="70" t="s">
        <v>10</v>
      </c>
      <c r="H11" s="70" t="s">
        <v>75</v>
      </c>
      <c r="I11" s="70" t="s">
        <v>6</v>
      </c>
      <c r="J11" s="74">
        <v>68.771000000000001</v>
      </c>
      <c r="K11" s="72" t="s">
        <v>11</v>
      </c>
      <c r="L11" s="79" t="s">
        <v>589</v>
      </c>
      <c r="M11" s="80" t="s">
        <v>616</v>
      </c>
      <c r="N11" s="44" t="s">
        <v>496</v>
      </c>
      <c r="O11" s="81">
        <v>1</v>
      </c>
      <c r="P11" s="82"/>
      <c r="Q11" s="83"/>
      <c r="R11" s="44"/>
      <c r="S11" s="84"/>
      <c r="T11" s="343"/>
      <c r="U11" s="364"/>
    </row>
    <row r="12" spans="1:40" s="19" customFormat="1" ht="31.5" customHeight="1" x14ac:dyDescent="0.3">
      <c r="A12" s="4">
        <v>8</v>
      </c>
      <c r="B12" s="4" t="s">
        <v>375</v>
      </c>
      <c r="C12" s="4" t="s">
        <v>360</v>
      </c>
      <c r="D12" s="4" t="s">
        <v>364</v>
      </c>
      <c r="E12" s="68" t="s">
        <v>379</v>
      </c>
      <c r="F12" s="69" t="s">
        <v>64</v>
      </c>
      <c r="G12" s="69" t="s">
        <v>26</v>
      </c>
      <c r="H12" s="86" t="s">
        <v>72</v>
      </c>
      <c r="I12" s="69" t="s">
        <v>5</v>
      </c>
      <c r="J12" s="87">
        <v>239.64099999999999</v>
      </c>
      <c r="K12" s="69" t="s">
        <v>27</v>
      </c>
      <c r="L12" s="88" t="s">
        <v>524</v>
      </c>
      <c r="M12" s="270" t="s">
        <v>574</v>
      </c>
      <c r="N12" s="89" t="s">
        <v>496</v>
      </c>
      <c r="O12" s="90">
        <v>1</v>
      </c>
      <c r="P12" s="91"/>
      <c r="Q12" s="92"/>
      <c r="R12" s="89"/>
      <c r="S12" s="35"/>
      <c r="T12" s="344"/>
      <c r="U12" s="364"/>
    </row>
    <row r="13" spans="1:40" s="19" customFormat="1" ht="31.5" customHeight="1" x14ac:dyDescent="0.3">
      <c r="A13" s="4">
        <v>9</v>
      </c>
      <c r="B13" s="4" t="s">
        <v>375</v>
      </c>
      <c r="C13" s="4" t="s">
        <v>360</v>
      </c>
      <c r="D13" s="4" t="s">
        <v>364</v>
      </c>
      <c r="E13" s="68" t="s">
        <v>379</v>
      </c>
      <c r="F13" s="69" t="s">
        <v>64</v>
      </c>
      <c r="G13" s="69" t="s">
        <v>26</v>
      </c>
      <c r="H13" s="69" t="s">
        <v>28</v>
      </c>
      <c r="I13" s="69" t="s">
        <v>5</v>
      </c>
      <c r="J13" s="87">
        <v>248.04</v>
      </c>
      <c r="K13" s="69" t="s">
        <v>29</v>
      </c>
      <c r="L13" s="75" t="s">
        <v>524</v>
      </c>
      <c r="M13" s="296"/>
      <c r="N13" s="89" t="s">
        <v>496</v>
      </c>
      <c r="O13" s="90">
        <v>1</v>
      </c>
      <c r="P13" s="91"/>
      <c r="Q13" s="92"/>
      <c r="R13" s="89"/>
      <c r="S13" s="93" t="s">
        <v>525</v>
      </c>
      <c r="T13" s="344"/>
      <c r="U13" s="364"/>
    </row>
    <row r="14" spans="1:40" s="19" customFormat="1" ht="31.5" customHeight="1" x14ac:dyDescent="0.3">
      <c r="A14" s="4">
        <v>10</v>
      </c>
      <c r="B14" s="4" t="s">
        <v>375</v>
      </c>
      <c r="C14" s="4" t="s">
        <v>360</v>
      </c>
      <c r="D14" s="4" t="s">
        <v>364</v>
      </c>
      <c r="E14" s="68" t="s">
        <v>379</v>
      </c>
      <c r="F14" s="69" t="s">
        <v>64</v>
      </c>
      <c r="G14" s="69" t="s">
        <v>26</v>
      </c>
      <c r="H14" s="69" t="s">
        <v>30</v>
      </c>
      <c r="I14" s="69" t="s">
        <v>31</v>
      </c>
      <c r="J14" s="87">
        <v>297.94499999999999</v>
      </c>
      <c r="K14" s="69" t="s">
        <v>32</v>
      </c>
      <c r="L14" s="75" t="s">
        <v>524</v>
      </c>
      <c r="M14" s="297"/>
      <c r="N14" s="89" t="s">
        <v>495</v>
      </c>
      <c r="O14" s="90"/>
      <c r="P14" s="91"/>
      <c r="Q14" s="92">
        <v>1</v>
      </c>
      <c r="R14" s="89">
        <v>1</v>
      </c>
      <c r="S14" s="93" t="s">
        <v>526</v>
      </c>
      <c r="T14" s="342">
        <v>20</v>
      </c>
      <c r="U14" s="365" t="s">
        <v>689</v>
      </c>
    </row>
    <row r="15" spans="1:40" s="19" customFormat="1" ht="38.25" customHeight="1" x14ac:dyDescent="0.3">
      <c r="A15" s="4">
        <v>11</v>
      </c>
      <c r="B15" s="4" t="s">
        <v>375</v>
      </c>
      <c r="C15" s="4" t="s">
        <v>390</v>
      </c>
      <c r="D15" s="4" t="s">
        <v>364</v>
      </c>
      <c r="E15" s="68" t="s">
        <v>70</v>
      </c>
      <c r="F15" s="69" t="s">
        <v>63</v>
      </c>
      <c r="G15" s="69" t="s">
        <v>12</v>
      </c>
      <c r="H15" s="69" t="s">
        <v>76</v>
      </c>
      <c r="I15" s="69" t="s">
        <v>13</v>
      </c>
      <c r="J15" s="69">
        <v>36.307000000000002</v>
      </c>
      <c r="K15" s="69" t="s">
        <v>14</v>
      </c>
      <c r="L15" s="305" t="s">
        <v>508</v>
      </c>
      <c r="M15" s="297" t="s">
        <v>568</v>
      </c>
      <c r="N15" s="51" t="s">
        <v>518</v>
      </c>
      <c r="O15" s="52">
        <v>1</v>
      </c>
      <c r="P15" s="53"/>
      <c r="Q15" s="62"/>
      <c r="R15" s="51"/>
      <c r="S15" s="94" t="s">
        <v>532</v>
      </c>
      <c r="T15" s="83"/>
      <c r="U15" s="364"/>
    </row>
    <row r="16" spans="1:40" s="19" customFormat="1" ht="38.25" customHeight="1" x14ac:dyDescent="0.3">
      <c r="A16" s="4">
        <v>12</v>
      </c>
      <c r="B16" s="4" t="s">
        <v>375</v>
      </c>
      <c r="C16" s="4" t="s">
        <v>390</v>
      </c>
      <c r="D16" s="4" t="s">
        <v>364</v>
      </c>
      <c r="E16" s="68" t="s">
        <v>70</v>
      </c>
      <c r="F16" s="69" t="s">
        <v>63</v>
      </c>
      <c r="G16" s="69" t="s">
        <v>12</v>
      </c>
      <c r="H16" s="69" t="s">
        <v>15</v>
      </c>
      <c r="I16" s="69" t="s">
        <v>13</v>
      </c>
      <c r="J16" s="69">
        <v>51.619</v>
      </c>
      <c r="K16" s="69" t="s">
        <v>16</v>
      </c>
      <c r="L16" s="306"/>
      <c r="M16" s="302"/>
      <c r="N16" s="51" t="s">
        <v>518</v>
      </c>
      <c r="O16" s="52">
        <v>1</v>
      </c>
      <c r="P16" s="53"/>
      <c r="Q16" s="62"/>
      <c r="R16" s="51"/>
      <c r="S16" s="95" t="s">
        <v>529</v>
      </c>
      <c r="T16" s="62"/>
      <c r="U16" s="364"/>
    </row>
    <row r="17" spans="1:21" s="19" customFormat="1" ht="38.25" customHeight="1" x14ac:dyDescent="0.3">
      <c r="A17" s="4">
        <v>13</v>
      </c>
      <c r="B17" s="4" t="s">
        <v>375</v>
      </c>
      <c r="C17" s="4" t="s">
        <v>390</v>
      </c>
      <c r="D17" s="4" t="s">
        <v>364</v>
      </c>
      <c r="E17" s="68" t="s">
        <v>70</v>
      </c>
      <c r="F17" s="69" t="s">
        <v>63</v>
      </c>
      <c r="G17" s="69" t="s">
        <v>12</v>
      </c>
      <c r="H17" s="69" t="s">
        <v>17</v>
      </c>
      <c r="I17" s="69" t="s">
        <v>13</v>
      </c>
      <c r="J17" s="69">
        <v>68.872</v>
      </c>
      <c r="K17" s="69" t="s">
        <v>18</v>
      </c>
      <c r="L17" s="306"/>
      <c r="M17" s="302"/>
      <c r="N17" s="51" t="s">
        <v>518</v>
      </c>
      <c r="O17" s="52">
        <v>1</v>
      </c>
      <c r="P17" s="53"/>
      <c r="Q17" s="62"/>
      <c r="R17" s="51"/>
      <c r="S17" s="40" t="s">
        <v>530</v>
      </c>
      <c r="T17" s="62"/>
      <c r="U17" s="364"/>
    </row>
    <row r="18" spans="1:21" s="19" customFormat="1" ht="50.25" customHeight="1" x14ac:dyDescent="0.3">
      <c r="A18" s="4">
        <v>14</v>
      </c>
      <c r="B18" s="4" t="s">
        <v>375</v>
      </c>
      <c r="C18" s="4" t="s">
        <v>390</v>
      </c>
      <c r="D18" s="4" t="s">
        <v>364</v>
      </c>
      <c r="E18" s="68" t="s">
        <v>70</v>
      </c>
      <c r="F18" s="69" t="s">
        <v>63</v>
      </c>
      <c r="G18" s="69" t="s">
        <v>12</v>
      </c>
      <c r="H18" s="69" t="s">
        <v>19</v>
      </c>
      <c r="I18" s="69" t="s">
        <v>13</v>
      </c>
      <c r="J18" s="69">
        <v>76.460999999999999</v>
      </c>
      <c r="K18" s="69" t="s">
        <v>20</v>
      </c>
      <c r="L18" s="306"/>
      <c r="M18" s="302"/>
      <c r="N18" s="51" t="s">
        <v>518</v>
      </c>
      <c r="O18" s="52">
        <v>1</v>
      </c>
      <c r="P18" s="53"/>
      <c r="Q18" s="62"/>
      <c r="R18" s="51"/>
      <c r="S18" s="40" t="s">
        <v>531</v>
      </c>
      <c r="T18" s="62"/>
      <c r="U18" s="364"/>
    </row>
    <row r="19" spans="1:21" s="19" customFormat="1" ht="42" customHeight="1" x14ac:dyDescent="0.3">
      <c r="A19" s="4">
        <v>15</v>
      </c>
      <c r="B19" s="4" t="s">
        <v>375</v>
      </c>
      <c r="C19" s="4" t="s">
        <v>390</v>
      </c>
      <c r="D19" s="4" t="s">
        <v>364</v>
      </c>
      <c r="E19" s="68" t="s">
        <v>70</v>
      </c>
      <c r="F19" s="69" t="s">
        <v>63</v>
      </c>
      <c r="G19" s="69" t="s">
        <v>12</v>
      </c>
      <c r="H19" s="69" t="s">
        <v>21</v>
      </c>
      <c r="I19" s="69" t="s">
        <v>13</v>
      </c>
      <c r="J19" s="69">
        <v>79.462999999999994</v>
      </c>
      <c r="K19" s="69" t="s">
        <v>22</v>
      </c>
      <c r="L19" s="306"/>
      <c r="M19" s="302"/>
      <c r="N19" s="51" t="s">
        <v>518</v>
      </c>
      <c r="O19" s="52">
        <v>1</v>
      </c>
      <c r="P19" s="53"/>
      <c r="Q19" s="62"/>
      <c r="R19" s="51"/>
      <c r="S19" s="40" t="s">
        <v>529</v>
      </c>
      <c r="T19" s="65"/>
      <c r="U19" s="364"/>
    </row>
    <row r="20" spans="1:21" s="19" customFormat="1" ht="51.75" customHeight="1" x14ac:dyDescent="0.3">
      <c r="A20" s="4">
        <v>16</v>
      </c>
      <c r="B20" s="4" t="s">
        <v>375</v>
      </c>
      <c r="C20" s="4" t="s">
        <v>393</v>
      </c>
      <c r="D20" s="4" t="s">
        <v>364</v>
      </c>
      <c r="E20" s="68" t="s">
        <v>70</v>
      </c>
      <c r="F20" s="69" t="s">
        <v>63</v>
      </c>
      <c r="G20" s="69" t="s">
        <v>23</v>
      </c>
      <c r="H20" s="69" t="s">
        <v>24</v>
      </c>
      <c r="I20" s="69" t="s">
        <v>13</v>
      </c>
      <c r="J20" s="69">
        <v>85.495999999999995</v>
      </c>
      <c r="K20" s="69" t="s">
        <v>25</v>
      </c>
      <c r="L20" s="28" t="s">
        <v>509</v>
      </c>
      <c r="M20" s="96" t="s">
        <v>573</v>
      </c>
      <c r="N20" s="51" t="s">
        <v>518</v>
      </c>
      <c r="O20" s="81">
        <v>1</v>
      </c>
      <c r="P20" s="82"/>
      <c r="Q20" s="83"/>
      <c r="R20" s="44"/>
      <c r="S20" s="97" t="s">
        <v>547</v>
      </c>
      <c r="T20" s="65"/>
      <c r="U20" s="364"/>
    </row>
    <row r="21" spans="1:21" s="19" customFormat="1" ht="28.5" customHeight="1" x14ac:dyDescent="0.3">
      <c r="A21" s="4">
        <v>17</v>
      </c>
      <c r="B21" s="4" t="s">
        <v>375</v>
      </c>
      <c r="C21" s="4" t="s">
        <v>363</v>
      </c>
      <c r="D21" s="4" t="s">
        <v>364</v>
      </c>
      <c r="E21" s="68" t="s">
        <v>70</v>
      </c>
      <c r="F21" s="68" t="s">
        <v>68</v>
      </c>
      <c r="G21" s="70" t="s">
        <v>41</v>
      </c>
      <c r="H21" s="70" t="s">
        <v>79</v>
      </c>
      <c r="I21" s="70" t="s">
        <v>13</v>
      </c>
      <c r="J21" s="74">
        <v>12.54</v>
      </c>
      <c r="K21" s="72" t="s">
        <v>42</v>
      </c>
      <c r="L21" s="98">
        <v>6.24</v>
      </c>
      <c r="M21" s="275" t="s">
        <v>567</v>
      </c>
      <c r="N21" s="51" t="s">
        <v>496</v>
      </c>
      <c r="O21" s="52">
        <v>1</v>
      </c>
      <c r="P21" s="53"/>
      <c r="Q21" s="62"/>
      <c r="R21" s="51"/>
      <c r="S21" s="99" t="s">
        <v>566</v>
      </c>
      <c r="T21" s="62"/>
      <c r="U21" s="364"/>
    </row>
    <row r="22" spans="1:21" s="19" customFormat="1" ht="28.5" customHeight="1" x14ac:dyDescent="0.3">
      <c r="A22" s="4">
        <v>18</v>
      </c>
      <c r="B22" s="4" t="s">
        <v>375</v>
      </c>
      <c r="C22" s="4" t="s">
        <v>363</v>
      </c>
      <c r="D22" s="4" t="s">
        <v>364</v>
      </c>
      <c r="E22" s="68" t="s">
        <v>70</v>
      </c>
      <c r="F22" s="68" t="s">
        <v>68</v>
      </c>
      <c r="G22" s="70" t="s">
        <v>43</v>
      </c>
      <c r="H22" s="70" t="s">
        <v>78</v>
      </c>
      <c r="I22" s="70" t="s">
        <v>13</v>
      </c>
      <c r="J22" s="101">
        <v>15.756</v>
      </c>
      <c r="K22" s="72" t="s">
        <v>44</v>
      </c>
      <c r="L22" s="102">
        <v>6.25</v>
      </c>
      <c r="M22" s="276"/>
      <c r="N22" s="51" t="s">
        <v>496</v>
      </c>
      <c r="O22" s="52">
        <v>1</v>
      </c>
      <c r="P22" s="53"/>
      <c r="Q22" s="62"/>
      <c r="R22" s="51"/>
      <c r="S22" s="103" t="s">
        <v>557</v>
      </c>
      <c r="T22" s="62"/>
      <c r="U22" s="364"/>
    </row>
    <row r="23" spans="1:21" s="19" customFormat="1" ht="28.5" customHeight="1" x14ac:dyDescent="0.3">
      <c r="A23" s="4">
        <v>19</v>
      </c>
      <c r="B23" s="4" t="s">
        <v>375</v>
      </c>
      <c r="C23" s="4" t="s">
        <v>363</v>
      </c>
      <c r="D23" s="4" t="s">
        <v>364</v>
      </c>
      <c r="E23" s="68" t="s">
        <v>70</v>
      </c>
      <c r="F23" s="68" t="s">
        <v>68</v>
      </c>
      <c r="G23" s="70" t="s">
        <v>43</v>
      </c>
      <c r="H23" s="70" t="s">
        <v>45</v>
      </c>
      <c r="I23" s="70" t="s">
        <v>13</v>
      </c>
      <c r="J23" s="101">
        <v>41.378999999999998</v>
      </c>
      <c r="K23" s="72" t="s">
        <v>46</v>
      </c>
      <c r="L23" s="102">
        <v>7.25</v>
      </c>
      <c r="M23" s="276"/>
      <c r="N23" s="51" t="s">
        <v>496</v>
      </c>
      <c r="O23" s="52">
        <v>1</v>
      </c>
      <c r="P23" s="53"/>
      <c r="Q23" s="62"/>
      <c r="R23" s="51"/>
      <c r="S23" s="103" t="s">
        <v>557</v>
      </c>
      <c r="T23" s="62"/>
      <c r="U23" s="366"/>
    </row>
    <row r="24" spans="1:21" s="19" customFormat="1" ht="28.5" customHeight="1" x14ac:dyDescent="0.3">
      <c r="A24" s="4">
        <v>20</v>
      </c>
      <c r="B24" s="4" t="s">
        <v>375</v>
      </c>
      <c r="C24" s="4" t="s">
        <v>386</v>
      </c>
      <c r="D24" s="4" t="s">
        <v>364</v>
      </c>
      <c r="E24" s="68" t="s">
        <v>70</v>
      </c>
      <c r="F24" s="68" t="s">
        <v>68</v>
      </c>
      <c r="G24" s="70" t="s">
        <v>43</v>
      </c>
      <c r="H24" s="70" t="s">
        <v>47</v>
      </c>
      <c r="I24" s="70" t="s">
        <v>13</v>
      </c>
      <c r="J24" s="101">
        <v>43.829000000000001</v>
      </c>
      <c r="K24" s="72" t="s">
        <v>48</v>
      </c>
      <c r="L24" s="102">
        <v>8.25</v>
      </c>
      <c r="M24" s="276"/>
      <c r="N24" s="51" t="s">
        <v>496</v>
      </c>
      <c r="O24" s="52">
        <v>1</v>
      </c>
      <c r="P24" s="53"/>
      <c r="Q24" s="62"/>
      <c r="R24" s="51"/>
      <c r="S24" s="103" t="s">
        <v>557</v>
      </c>
      <c r="T24" s="62"/>
      <c r="U24" s="364"/>
    </row>
    <row r="25" spans="1:21" s="19" customFormat="1" ht="28.5" customHeight="1" x14ac:dyDescent="0.3">
      <c r="A25" s="4">
        <v>21</v>
      </c>
      <c r="B25" s="4" t="s">
        <v>375</v>
      </c>
      <c r="C25" s="4" t="s">
        <v>386</v>
      </c>
      <c r="D25" s="4" t="s">
        <v>364</v>
      </c>
      <c r="E25" s="68" t="s">
        <v>70</v>
      </c>
      <c r="F25" s="68" t="s">
        <v>68</v>
      </c>
      <c r="G25" s="70" t="s">
        <v>43</v>
      </c>
      <c r="H25" s="70" t="s">
        <v>47</v>
      </c>
      <c r="I25" s="70" t="s">
        <v>13</v>
      </c>
      <c r="J25" s="101">
        <v>45.121000000000002</v>
      </c>
      <c r="K25" s="72" t="s">
        <v>49</v>
      </c>
      <c r="L25" s="102">
        <v>6.24</v>
      </c>
      <c r="M25" s="276"/>
      <c r="N25" s="51" t="s">
        <v>496</v>
      </c>
      <c r="O25" s="52">
        <v>1</v>
      </c>
      <c r="P25" s="53"/>
      <c r="Q25" s="62"/>
      <c r="R25" s="51"/>
      <c r="S25" s="104" t="s">
        <v>558</v>
      </c>
      <c r="T25" s="62"/>
      <c r="U25" s="364"/>
    </row>
    <row r="26" spans="1:21" s="19" customFormat="1" ht="28.5" customHeight="1" x14ac:dyDescent="0.3">
      <c r="A26" s="4">
        <v>22</v>
      </c>
      <c r="B26" s="4" t="s">
        <v>375</v>
      </c>
      <c r="C26" s="4" t="s">
        <v>386</v>
      </c>
      <c r="D26" s="4" t="s">
        <v>364</v>
      </c>
      <c r="E26" s="68" t="s">
        <v>70</v>
      </c>
      <c r="F26" s="68" t="s">
        <v>68</v>
      </c>
      <c r="G26" s="70" t="s">
        <v>43</v>
      </c>
      <c r="H26" s="70" t="s">
        <v>47</v>
      </c>
      <c r="I26" s="70" t="s">
        <v>13</v>
      </c>
      <c r="J26" s="101">
        <v>46.298000000000002</v>
      </c>
      <c r="K26" s="72" t="s">
        <v>50</v>
      </c>
      <c r="L26" s="102">
        <v>7.24</v>
      </c>
      <c r="M26" s="277"/>
      <c r="N26" s="51" t="s">
        <v>496</v>
      </c>
      <c r="O26" s="52">
        <v>1</v>
      </c>
      <c r="P26" s="53"/>
      <c r="Q26" s="62"/>
      <c r="R26" s="51"/>
      <c r="S26" s="104" t="s">
        <v>558</v>
      </c>
      <c r="T26" s="62"/>
      <c r="U26" s="364"/>
    </row>
    <row r="27" spans="1:21" s="19" customFormat="1" ht="34.5" customHeight="1" x14ac:dyDescent="0.3">
      <c r="A27" s="4">
        <v>23</v>
      </c>
      <c r="B27" s="4" t="s">
        <v>375</v>
      </c>
      <c r="C27" s="4" t="s">
        <v>388</v>
      </c>
      <c r="D27" s="4" t="s">
        <v>364</v>
      </c>
      <c r="E27" s="68" t="s">
        <v>70</v>
      </c>
      <c r="F27" s="68" t="s">
        <v>68</v>
      </c>
      <c r="G27" s="70" t="s">
        <v>43</v>
      </c>
      <c r="H27" s="70" t="s">
        <v>80</v>
      </c>
      <c r="I27" s="70" t="s">
        <v>13</v>
      </c>
      <c r="J27" s="101">
        <v>70.789000000000001</v>
      </c>
      <c r="K27" s="72" t="s">
        <v>51</v>
      </c>
      <c r="L27" s="98" t="s">
        <v>503</v>
      </c>
      <c r="M27" s="273" t="s">
        <v>516</v>
      </c>
      <c r="N27" s="51" t="s">
        <v>495</v>
      </c>
      <c r="O27" s="52"/>
      <c r="P27" s="53"/>
      <c r="Q27" s="62">
        <v>1</v>
      </c>
      <c r="R27" s="51">
        <v>2</v>
      </c>
      <c r="S27" s="105" t="s">
        <v>679</v>
      </c>
      <c r="T27" s="345">
        <v>260</v>
      </c>
      <c r="U27" s="365" t="s">
        <v>702</v>
      </c>
    </row>
    <row r="28" spans="1:21" s="19" customFormat="1" ht="34.5" customHeight="1" x14ac:dyDescent="0.3">
      <c r="A28" s="4">
        <v>24</v>
      </c>
      <c r="B28" s="4" t="s">
        <v>375</v>
      </c>
      <c r="C28" s="4" t="s">
        <v>388</v>
      </c>
      <c r="D28" s="4" t="s">
        <v>364</v>
      </c>
      <c r="E28" s="68" t="s">
        <v>70</v>
      </c>
      <c r="F28" s="68" t="s">
        <v>68</v>
      </c>
      <c r="G28" s="70" t="s">
        <v>43</v>
      </c>
      <c r="H28" s="70" t="s">
        <v>52</v>
      </c>
      <c r="I28" s="70" t="s">
        <v>13</v>
      </c>
      <c r="J28" s="101">
        <v>77.186000000000007</v>
      </c>
      <c r="K28" s="72" t="s">
        <v>53</v>
      </c>
      <c r="L28" s="98" t="s">
        <v>503</v>
      </c>
      <c r="M28" s="274"/>
      <c r="N28" s="51" t="s">
        <v>495</v>
      </c>
      <c r="O28" s="52"/>
      <c r="P28" s="53"/>
      <c r="Q28" s="62">
        <v>1</v>
      </c>
      <c r="R28" s="51">
        <v>1</v>
      </c>
      <c r="S28" s="106" t="s">
        <v>535</v>
      </c>
      <c r="T28" s="346">
        <v>180</v>
      </c>
      <c r="U28" s="365" t="s">
        <v>692</v>
      </c>
    </row>
    <row r="29" spans="1:21" s="19" customFormat="1" ht="35.25" customHeight="1" x14ac:dyDescent="0.3">
      <c r="A29" s="4">
        <v>25</v>
      </c>
      <c r="B29" s="4" t="s">
        <v>375</v>
      </c>
      <c r="C29" s="4" t="s">
        <v>392</v>
      </c>
      <c r="D29" s="4" t="s">
        <v>364</v>
      </c>
      <c r="E29" s="68" t="s">
        <v>70</v>
      </c>
      <c r="F29" s="68" t="s">
        <v>70</v>
      </c>
      <c r="G29" s="70" t="s">
        <v>12</v>
      </c>
      <c r="H29" s="70" t="s">
        <v>54</v>
      </c>
      <c r="I29" s="70" t="s">
        <v>13</v>
      </c>
      <c r="J29" s="101">
        <v>85.768000000000001</v>
      </c>
      <c r="K29" s="72" t="s">
        <v>678</v>
      </c>
      <c r="L29" s="89">
        <v>7.1</v>
      </c>
      <c r="M29" s="278" t="s">
        <v>614</v>
      </c>
      <c r="N29" s="51" t="s">
        <v>495</v>
      </c>
      <c r="O29" s="52"/>
      <c r="P29" s="53"/>
      <c r="Q29" s="62">
        <v>1</v>
      </c>
      <c r="R29" s="51">
        <v>2</v>
      </c>
      <c r="S29" s="78" t="s">
        <v>680</v>
      </c>
      <c r="T29" s="342">
        <v>180</v>
      </c>
      <c r="U29" s="365" t="s">
        <v>702</v>
      </c>
    </row>
    <row r="30" spans="1:21" s="19" customFormat="1" ht="54" customHeight="1" x14ac:dyDescent="0.3">
      <c r="A30" s="4">
        <v>26</v>
      </c>
      <c r="B30" s="4" t="s">
        <v>375</v>
      </c>
      <c r="C30" s="4" t="s">
        <v>392</v>
      </c>
      <c r="D30" s="4" t="s">
        <v>364</v>
      </c>
      <c r="E30" s="68" t="s">
        <v>70</v>
      </c>
      <c r="F30" s="68" t="s">
        <v>70</v>
      </c>
      <c r="G30" s="70" t="s">
        <v>12</v>
      </c>
      <c r="H30" s="70" t="s">
        <v>55</v>
      </c>
      <c r="I30" s="70" t="s">
        <v>13</v>
      </c>
      <c r="J30" s="101">
        <v>89.28</v>
      </c>
      <c r="K30" s="72" t="s">
        <v>56</v>
      </c>
      <c r="L30" s="107">
        <v>7.1</v>
      </c>
      <c r="M30" s="280"/>
      <c r="N30" s="51" t="s">
        <v>496</v>
      </c>
      <c r="O30" s="52">
        <v>1</v>
      </c>
      <c r="P30" s="53"/>
      <c r="Q30" s="62"/>
      <c r="R30" s="51"/>
      <c r="S30" s="95" t="s">
        <v>598</v>
      </c>
      <c r="T30" s="62"/>
      <c r="U30" s="364"/>
    </row>
    <row r="31" spans="1:21" s="19" customFormat="1" ht="33.75" customHeight="1" x14ac:dyDescent="0.3">
      <c r="A31" s="4">
        <v>27</v>
      </c>
      <c r="B31" s="4" t="s">
        <v>375</v>
      </c>
      <c r="C31" s="4" t="s">
        <v>389</v>
      </c>
      <c r="D31" s="4" t="s">
        <v>364</v>
      </c>
      <c r="E31" s="68" t="s">
        <v>70</v>
      </c>
      <c r="F31" s="68" t="s">
        <v>70</v>
      </c>
      <c r="G31" s="70" t="s">
        <v>12</v>
      </c>
      <c r="H31" s="70" t="s">
        <v>81</v>
      </c>
      <c r="I31" s="70" t="s">
        <v>13</v>
      </c>
      <c r="J31" s="101">
        <v>112.562</v>
      </c>
      <c r="K31" s="72" t="s">
        <v>57</v>
      </c>
      <c r="L31" s="50" t="s">
        <v>623</v>
      </c>
      <c r="M31" s="312" t="s">
        <v>615</v>
      </c>
      <c r="N31" s="51" t="s">
        <v>496</v>
      </c>
      <c r="O31" s="52">
        <v>1</v>
      </c>
      <c r="P31" s="53"/>
      <c r="Q31" s="62"/>
      <c r="R31" s="51"/>
      <c r="S31" s="218" t="s">
        <v>625</v>
      </c>
      <c r="T31" s="62"/>
      <c r="U31" s="364"/>
    </row>
    <row r="32" spans="1:21" s="19" customFormat="1" ht="34.5" customHeight="1" x14ac:dyDescent="0.3">
      <c r="A32" s="4">
        <v>28</v>
      </c>
      <c r="B32" s="4" t="s">
        <v>375</v>
      </c>
      <c r="C32" s="4" t="s">
        <v>389</v>
      </c>
      <c r="D32" s="4" t="s">
        <v>364</v>
      </c>
      <c r="E32" s="68" t="s">
        <v>70</v>
      </c>
      <c r="F32" s="68" t="s">
        <v>70</v>
      </c>
      <c r="G32" s="70" t="s">
        <v>12</v>
      </c>
      <c r="H32" s="70" t="s">
        <v>82</v>
      </c>
      <c r="I32" s="70" t="s">
        <v>13</v>
      </c>
      <c r="J32" s="101">
        <v>118.315</v>
      </c>
      <c r="K32" s="72" t="s">
        <v>58</v>
      </c>
      <c r="L32" s="50" t="s">
        <v>623</v>
      </c>
      <c r="M32" s="313"/>
      <c r="N32" s="51" t="s">
        <v>496</v>
      </c>
      <c r="O32" s="52">
        <v>1</v>
      </c>
      <c r="P32" s="53"/>
      <c r="Q32" s="62"/>
      <c r="R32" s="51"/>
      <c r="S32" s="218" t="s">
        <v>621</v>
      </c>
      <c r="T32" s="62"/>
      <c r="U32" s="364"/>
    </row>
    <row r="33" spans="1:21" s="19" customFormat="1" ht="32.25" customHeight="1" x14ac:dyDescent="0.3">
      <c r="A33" s="4">
        <v>29</v>
      </c>
      <c r="B33" s="4" t="s">
        <v>375</v>
      </c>
      <c r="C33" s="4" t="s">
        <v>389</v>
      </c>
      <c r="D33" s="4" t="s">
        <v>364</v>
      </c>
      <c r="E33" s="68" t="s">
        <v>70</v>
      </c>
      <c r="F33" s="68" t="s">
        <v>70</v>
      </c>
      <c r="G33" s="70" t="s">
        <v>12</v>
      </c>
      <c r="H33" s="70" t="s">
        <v>83</v>
      </c>
      <c r="I33" s="70" t="s">
        <v>13</v>
      </c>
      <c r="J33" s="101">
        <v>128.06</v>
      </c>
      <c r="K33" s="72" t="s">
        <v>59</v>
      </c>
      <c r="L33" s="50" t="s">
        <v>623</v>
      </c>
      <c r="M33" s="313"/>
      <c r="N33" s="51" t="s">
        <v>496</v>
      </c>
      <c r="O33" s="52">
        <v>1</v>
      </c>
      <c r="P33" s="53"/>
      <c r="Q33" s="62"/>
      <c r="R33" s="51"/>
      <c r="S33" s="218" t="s">
        <v>622</v>
      </c>
      <c r="T33" s="62"/>
      <c r="U33" s="364"/>
    </row>
    <row r="34" spans="1:21" s="19" customFormat="1" ht="25.5" customHeight="1" x14ac:dyDescent="0.3">
      <c r="A34" s="5">
        <v>30</v>
      </c>
      <c r="B34" s="16" t="s">
        <v>375</v>
      </c>
      <c r="C34" s="5" t="s">
        <v>389</v>
      </c>
      <c r="D34" s="16" t="s">
        <v>364</v>
      </c>
      <c r="E34" s="108" t="s">
        <v>70</v>
      </c>
      <c r="F34" s="108" t="s">
        <v>70</v>
      </c>
      <c r="G34" s="13" t="s">
        <v>71</v>
      </c>
      <c r="H34" s="13" t="s">
        <v>84</v>
      </c>
      <c r="I34" s="13" t="s">
        <v>13</v>
      </c>
      <c r="J34" s="109">
        <v>147.38499999999999</v>
      </c>
      <c r="K34" s="110" t="s">
        <v>60</v>
      </c>
      <c r="L34" s="220" t="s">
        <v>623</v>
      </c>
      <c r="M34" s="314"/>
      <c r="N34" s="54" t="s">
        <v>496</v>
      </c>
      <c r="O34" s="55">
        <v>1</v>
      </c>
      <c r="P34" s="56"/>
      <c r="Q34" s="63"/>
      <c r="R34" s="54"/>
      <c r="S34" s="219" t="s">
        <v>624</v>
      </c>
      <c r="T34" s="63"/>
      <c r="U34" s="367"/>
    </row>
    <row r="35" spans="1:21" s="19" customFormat="1" ht="69" customHeight="1" x14ac:dyDescent="0.3">
      <c r="A35" s="111">
        <v>31</v>
      </c>
      <c r="B35" s="112" t="s">
        <v>375</v>
      </c>
      <c r="C35" s="113" t="s">
        <v>356</v>
      </c>
      <c r="D35" s="112" t="s">
        <v>365</v>
      </c>
      <c r="E35" s="114" t="s">
        <v>378</v>
      </c>
      <c r="F35" s="115" t="s">
        <v>66</v>
      </c>
      <c r="G35" s="116" t="s">
        <v>293</v>
      </c>
      <c r="H35" s="116" t="s">
        <v>344</v>
      </c>
      <c r="I35" s="116" t="s">
        <v>89</v>
      </c>
      <c r="J35" s="117">
        <v>85.68</v>
      </c>
      <c r="K35" s="116" t="s">
        <v>87</v>
      </c>
      <c r="L35" s="118">
        <v>7.3</v>
      </c>
      <c r="M35" s="119" t="s">
        <v>572</v>
      </c>
      <c r="N35" s="120" t="s">
        <v>496</v>
      </c>
      <c r="O35" s="121">
        <v>1</v>
      </c>
      <c r="P35" s="121"/>
      <c r="Q35" s="122"/>
      <c r="R35" s="120"/>
      <c r="S35" s="123"/>
      <c r="T35" s="347"/>
      <c r="U35" s="368"/>
    </row>
    <row r="36" spans="1:21" s="19" customFormat="1" ht="55.5" customHeight="1" x14ac:dyDescent="0.3">
      <c r="A36" s="4">
        <v>32</v>
      </c>
      <c r="B36" s="4" t="s">
        <v>375</v>
      </c>
      <c r="C36" s="4" t="s">
        <v>362</v>
      </c>
      <c r="D36" s="4" t="s">
        <v>365</v>
      </c>
      <c r="E36" s="68" t="s">
        <v>70</v>
      </c>
      <c r="F36" s="124" t="s">
        <v>63</v>
      </c>
      <c r="G36" s="69" t="s">
        <v>71</v>
      </c>
      <c r="H36" s="69" t="s">
        <v>343</v>
      </c>
      <c r="I36" s="69" t="s">
        <v>6</v>
      </c>
      <c r="J36" s="125">
        <v>49.792999999999999</v>
      </c>
      <c r="K36" s="69" t="s">
        <v>92</v>
      </c>
      <c r="L36" s="45" t="s">
        <v>509</v>
      </c>
      <c r="M36" s="126" t="s">
        <v>519</v>
      </c>
      <c r="N36" s="59" t="s">
        <v>496</v>
      </c>
      <c r="O36" s="60">
        <v>1</v>
      </c>
      <c r="P36" s="61"/>
      <c r="Q36" s="65"/>
      <c r="R36" s="59"/>
      <c r="S36" s="127" t="s">
        <v>546</v>
      </c>
      <c r="T36" s="348"/>
      <c r="U36" s="364"/>
    </row>
    <row r="37" spans="1:21" s="19" customFormat="1" ht="31.5" customHeight="1" x14ac:dyDescent="0.3">
      <c r="A37" s="4">
        <v>33</v>
      </c>
      <c r="B37" s="4" t="s">
        <v>375</v>
      </c>
      <c r="C37" s="4" t="s">
        <v>363</v>
      </c>
      <c r="D37" s="4" t="s">
        <v>365</v>
      </c>
      <c r="E37" s="68" t="s">
        <v>70</v>
      </c>
      <c r="F37" s="69" t="s">
        <v>68</v>
      </c>
      <c r="G37" s="70" t="s">
        <v>278</v>
      </c>
      <c r="H37" s="70" t="s">
        <v>78</v>
      </c>
      <c r="I37" s="70" t="s">
        <v>13</v>
      </c>
      <c r="J37" s="128">
        <v>14.823</v>
      </c>
      <c r="K37" s="70" t="s">
        <v>86</v>
      </c>
      <c r="L37" s="98">
        <v>6.25</v>
      </c>
      <c r="M37" s="303" t="s">
        <v>567</v>
      </c>
      <c r="N37" s="51" t="s">
        <v>496</v>
      </c>
      <c r="O37" s="52">
        <v>1</v>
      </c>
      <c r="P37" s="53"/>
      <c r="Q37" s="62"/>
      <c r="R37" s="51"/>
      <c r="S37" s="129" t="s">
        <v>559</v>
      </c>
      <c r="T37" s="62"/>
      <c r="U37" s="364"/>
    </row>
    <row r="38" spans="1:21" s="19" customFormat="1" ht="31.5" customHeight="1" x14ac:dyDescent="0.3">
      <c r="A38" s="4">
        <v>34</v>
      </c>
      <c r="B38" s="4" t="s">
        <v>375</v>
      </c>
      <c r="C38" s="4" t="s">
        <v>363</v>
      </c>
      <c r="D38" s="4" t="s">
        <v>365</v>
      </c>
      <c r="E38" s="68" t="s">
        <v>70</v>
      </c>
      <c r="F38" s="69" t="s">
        <v>68</v>
      </c>
      <c r="G38" s="69" t="s">
        <v>278</v>
      </c>
      <c r="H38" s="69" t="s">
        <v>80</v>
      </c>
      <c r="I38" s="70" t="s">
        <v>13</v>
      </c>
      <c r="J38" s="130">
        <v>75.81</v>
      </c>
      <c r="K38" s="69" t="s">
        <v>87</v>
      </c>
      <c r="L38" s="102">
        <v>6.24</v>
      </c>
      <c r="M38" s="304"/>
      <c r="N38" s="51" t="s">
        <v>496</v>
      </c>
      <c r="O38" s="52">
        <v>1</v>
      </c>
      <c r="P38" s="53"/>
      <c r="Q38" s="62"/>
      <c r="R38" s="51"/>
      <c r="S38" s="129" t="s">
        <v>560</v>
      </c>
      <c r="T38" s="62"/>
      <c r="U38" s="364"/>
    </row>
    <row r="39" spans="1:21" s="19" customFormat="1" ht="31.5" customHeight="1" x14ac:dyDescent="0.3">
      <c r="A39" s="4">
        <v>35</v>
      </c>
      <c r="B39" s="4" t="s">
        <v>375</v>
      </c>
      <c r="C39" s="4" t="s">
        <v>363</v>
      </c>
      <c r="D39" s="4" t="s">
        <v>365</v>
      </c>
      <c r="E39" s="68" t="s">
        <v>70</v>
      </c>
      <c r="F39" s="69" t="s">
        <v>68</v>
      </c>
      <c r="G39" s="69" t="s">
        <v>278</v>
      </c>
      <c r="H39" s="69" t="s">
        <v>345</v>
      </c>
      <c r="I39" s="70" t="s">
        <v>13</v>
      </c>
      <c r="J39" s="130">
        <v>79.61</v>
      </c>
      <c r="K39" s="69" t="s">
        <v>87</v>
      </c>
      <c r="L39" s="102">
        <v>7.24</v>
      </c>
      <c r="M39" s="304"/>
      <c r="N39" s="51" t="s">
        <v>496</v>
      </c>
      <c r="O39" s="52">
        <v>1</v>
      </c>
      <c r="P39" s="53"/>
      <c r="Q39" s="62"/>
      <c r="R39" s="51"/>
      <c r="S39" s="129" t="s">
        <v>560</v>
      </c>
      <c r="T39" s="62"/>
      <c r="U39" s="364"/>
    </row>
    <row r="40" spans="1:21" s="19" customFormat="1" ht="31.5" customHeight="1" x14ac:dyDescent="0.3">
      <c r="A40" s="4">
        <v>36</v>
      </c>
      <c r="B40" s="4" t="s">
        <v>375</v>
      </c>
      <c r="C40" s="4" t="s">
        <v>363</v>
      </c>
      <c r="D40" s="4" t="s">
        <v>365</v>
      </c>
      <c r="E40" s="68" t="s">
        <v>70</v>
      </c>
      <c r="F40" s="69" t="s">
        <v>70</v>
      </c>
      <c r="G40" s="70" t="s">
        <v>71</v>
      </c>
      <c r="H40" s="70" t="s">
        <v>346</v>
      </c>
      <c r="I40" s="70" t="s">
        <v>13</v>
      </c>
      <c r="J40" s="131">
        <v>81.605000000000004</v>
      </c>
      <c r="K40" s="70" t="s">
        <v>87</v>
      </c>
      <c r="L40" s="43" t="s">
        <v>601</v>
      </c>
      <c r="M40" s="278" t="s">
        <v>614</v>
      </c>
      <c r="N40" s="51" t="s">
        <v>496</v>
      </c>
      <c r="O40" s="77">
        <v>1</v>
      </c>
      <c r="P40" s="53"/>
      <c r="Q40" s="77"/>
      <c r="R40" s="51"/>
      <c r="S40" s="35" t="s">
        <v>599</v>
      </c>
      <c r="T40" s="349"/>
      <c r="U40" s="364"/>
    </row>
    <row r="41" spans="1:21" s="19" customFormat="1" ht="31.5" customHeight="1" x14ac:dyDescent="0.3">
      <c r="A41" s="4">
        <v>37</v>
      </c>
      <c r="B41" s="4" t="s">
        <v>375</v>
      </c>
      <c r="C41" s="4" t="s">
        <v>363</v>
      </c>
      <c r="D41" s="4" t="s">
        <v>365</v>
      </c>
      <c r="E41" s="68" t="s">
        <v>70</v>
      </c>
      <c r="F41" s="69" t="s">
        <v>70</v>
      </c>
      <c r="G41" s="70" t="s">
        <v>71</v>
      </c>
      <c r="H41" s="70" t="s">
        <v>347</v>
      </c>
      <c r="I41" s="70" t="s">
        <v>13</v>
      </c>
      <c r="J41" s="131">
        <v>82.7</v>
      </c>
      <c r="K41" s="70" t="s">
        <v>86</v>
      </c>
      <c r="L41" s="43" t="s">
        <v>601</v>
      </c>
      <c r="M41" s="279"/>
      <c r="N41" s="51" t="s">
        <v>496</v>
      </c>
      <c r="O41" s="77">
        <v>1</v>
      </c>
      <c r="P41" s="53"/>
      <c r="Q41" s="77"/>
      <c r="R41" s="51"/>
      <c r="S41" s="35" t="s">
        <v>599</v>
      </c>
      <c r="T41" s="32"/>
      <c r="U41" s="364"/>
    </row>
    <row r="42" spans="1:21" s="19" customFormat="1" ht="31.5" customHeight="1" x14ac:dyDescent="0.3">
      <c r="A42" s="4">
        <v>38</v>
      </c>
      <c r="B42" s="4" t="s">
        <v>375</v>
      </c>
      <c r="C42" s="4" t="s">
        <v>363</v>
      </c>
      <c r="D42" s="4" t="s">
        <v>365</v>
      </c>
      <c r="E42" s="68" t="s">
        <v>70</v>
      </c>
      <c r="F42" s="69" t="s">
        <v>70</v>
      </c>
      <c r="G42" s="70" t="s">
        <v>71</v>
      </c>
      <c r="H42" s="70" t="s">
        <v>348</v>
      </c>
      <c r="I42" s="70" t="s">
        <v>13</v>
      </c>
      <c r="J42" s="131">
        <v>84.944999999999993</v>
      </c>
      <c r="K42" s="70" t="s">
        <v>86</v>
      </c>
      <c r="L42" s="43" t="s">
        <v>601</v>
      </c>
      <c r="M42" s="279"/>
      <c r="N42" s="51" t="s">
        <v>495</v>
      </c>
      <c r="O42" s="77"/>
      <c r="P42" s="53"/>
      <c r="Q42" s="77">
        <v>1</v>
      </c>
      <c r="R42" s="51">
        <v>2</v>
      </c>
      <c r="S42" s="264" t="s">
        <v>681</v>
      </c>
      <c r="T42" s="350">
        <v>192</v>
      </c>
      <c r="U42" s="365" t="s">
        <v>692</v>
      </c>
    </row>
    <row r="43" spans="1:21" s="19" customFormat="1" ht="31.5" customHeight="1" x14ac:dyDescent="0.3">
      <c r="A43" s="4">
        <v>39</v>
      </c>
      <c r="B43" s="4" t="s">
        <v>375</v>
      </c>
      <c r="C43" s="4" t="s">
        <v>386</v>
      </c>
      <c r="D43" s="4" t="s">
        <v>365</v>
      </c>
      <c r="E43" s="68" t="s">
        <v>70</v>
      </c>
      <c r="F43" s="69" t="s">
        <v>70</v>
      </c>
      <c r="G43" s="70" t="s">
        <v>71</v>
      </c>
      <c r="H43" s="70" t="s">
        <v>348</v>
      </c>
      <c r="I43" s="70" t="s">
        <v>13</v>
      </c>
      <c r="J43" s="131">
        <v>84.944999999999993</v>
      </c>
      <c r="K43" s="70" t="s">
        <v>87</v>
      </c>
      <c r="L43" s="43" t="s">
        <v>601</v>
      </c>
      <c r="M43" s="280"/>
      <c r="N43" s="51" t="s">
        <v>495</v>
      </c>
      <c r="O43" s="77"/>
      <c r="P43" s="53"/>
      <c r="Q43" s="77">
        <v>1</v>
      </c>
      <c r="R43" s="51">
        <v>1</v>
      </c>
      <c r="S43" s="35" t="s">
        <v>600</v>
      </c>
      <c r="T43" s="350">
        <v>68</v>
      </c>
      <c r="U43" s="365" t="s">
        <v>692</v>
      </c>
    </row>
    <row r="44" spans="1:21" s="19" customFormat="1" ht="31.5" customHeight="1" x14ac:dyDescent="0.3">
      <c r="A44" s="4">
        <v>40</v>
      </c>
      <c r="B44" s="4" t="s">
        <v>375</v>
      </c>
      <c r="C44" s="4" t="s">
        <v>342</v>
      </c>
      <c r="D44" s="4" t="s">
        <v>365</v>
      </c>
      <c r="E44" s="68" t="s">
        <v>70</v>
      </c>
      <c r="F44" s="69" t="s">
        <v>70</v>
      </c>
      <c r="G44" s="70" t="s">
        <v>71</v>
      </c>
      <c r="H44" s="70" t="s">
        <v>349</v>
      </c>
      <c r="I44" s="70" t="s">
        <v>13</v>
      </c>
      <c r="J44" s="131">
        <v>116.551</v>
      </c>
      <c r="K44" s="70" t="s">
        <v>86</v>
      </c>
      <c r="L44" s="43" t="s">
        <v>594</v>
      </c>
      <c r="M44" s="309" t="s">
        <v>615</v>
      </c>
      <c r="N44" s="51" t="s">
        <v>496</v>
      </c>
      <c r="O44" s="77">
        <v>1</v>
      </c>
      <c r="P44" s="53"/>
      <c r="Q44" s="77"/>
      <c r="R44" s="51"/>
      <c r="S44" s="99" t="s">
        <v>607</v>
      </c>
      <c r="T44" s="342"/>
      <c r="U44" s="364"/>
    </row>
    <row r="45" spans="1:21" s="19" customFormat="1" ht="39" customHeight="1" x14ac:dyDescent="0.3">
      <c r="A45" s="4">
        <v>41</v>
      </c>
      <c r="B45" s="4" t="s">
        <v>375</v>
      </c>
      <c r="C45" s="4" t="s">
        <v>342</v>
      </c>
      <c r="D45" s="4" t="s">
        <v>365</v>
      </c>
      <c r="E45" s="68" t="s">
        <v>70</v>
      </c>
      <c r="F45" s="69" t="s">
        <v>70</v>
      </c>
      <c r="G45" s="70" t="s">
        <v>71</v>
      </c>
      <c r="H45" s="70" t="s">
        <v>349</v>
      </c>
      <c r="I45" s="70" t="s">
        <v>13</v>
      </c>
      <c r="J45" s="131">
        <v>116.61499999999999</v>
      </c>
      <c r="K45" s="70" t="s">
        <v>86</v>
      </c>
      <c r="L45" s="43" t="s">
        <v>594</v>
      </c>
      <c r="M45" s="310"/>
      <c r="N45" s="51" t="s">
        <v>495</v>
      </c>
      <c r="O45" s="77"/>
      <c r="P45" s="53"/>
      <c r="Q45" s="77">
        <v>1</v>
      </c>
      <c r="R45" s="51">
        <v>2</v>
      </c>
      <c r="S45" s="132" t="s">
        <v>682</v>
      </c>
      <c r="T45" s="350">
        <v>150</v>
      </c>
      <c r="U45" s="365" t="s">
        <v>692</v>
      </c>
    </row>
    <row r="46" spans="1:21" s="19" customFormat="1" ht="41.25" customHeight="1" x14ac:dyDescent="0.3">
      <c r="A46" s="4">
        <v>42</v>
      </c>
      <c r="B46" s="4" t="s">
        <v>375</v>
      </c>
      <c r="C46" s="4" t="s">
        <v>392</v>
      </c>
      <c r="D46" s="4" t="s">
        <v>365</v>
      </c>
      <c r="E46" s="68" t="s">
        <v>70</v>
      </c>
      <c r="F46" s="69" t="s">
        <v>70</v>
      </c>
      <c r="G46" s="70" t="s">
        <v>12</v>
      </c>
      <c r="H46" s="70" t="s">
        <v>350</v>
      </c>
      <c r="I46" s="70" t="s">
        <v>13</v>
      </c>
      <c r="J46" s="131">
        <v>121.47799999999999</v>
      </c>
      <c r="K46" s="70" t="s">
        <v>87</v>
      </c>
      <c r="L46" s="43" t="s">
        <v>594</v>
      </c>
      <c r="M46" s="310"/>
      <c r="N46" s="51" t="s">
        <v>495</v>
      </c>
      <c r="O46" s="77"/>
      <c r="P46" s="53"/>
      <c r="Q46" s="77">
        <v>1</v>
      </c>
      <c r="R46" s="51">
        <v>2</v>
      </c>
      <c r="S46" s="132" t="s">
        <v>683</v>
      </c>
      <c r="T46" s="351">
        <v>290</v>
      </c>
      <c r="U46" s="365" t="s">
        <v>692</v>
      </c>
    </row>
    <row r="47" spans="1:21" s="19" customFormat="1" ht="27" customHeight="1" x14ac:dyDescent="0.3">
      <c r="A47" s="5">
        <v>43</v>
      </c>
      <c r="B47" s="16" t="s">
        <v>375</v>
      </c>
      <c r="C47" s="4" t="s">
        <v>392</v>
      </c>
      <c r="D47" s="16" t="s">
        <v>365</v>
      </c>
      <c r="E47" s="108" t="s">
        <v>70</v>
      </c>
      <c r="F47" s="7" t="s">
        <v>70</v>
      </c>
      <c r="G47" s="13" t="s">
        <v>12</v>
      </c>
      <c r="H47" s="13" t="s">
        <v>351</v>
      </c>
      <c r="I47" s="13" t="s">
        <v>13</v>
      </c>
      <c r="J47" s="133">
        <v>179.63</v>
      </c>
      <c r="K47" s="13" t="s">
        <v>86</v>
      </c>
      <c r="L47" s="54" t="s">
        <v>594</v>
      </c>
      <c r="M47" s="311"/>
      <c r="N47" s="54" t="s">
        <v>495</v>
      </c>
      <c r="O47" s="223"/>
      <c r="P47" s="56"/>
      <c r="Q47" s="223">
        <v>1</v>
      </c>
      <c r="R47" s="54">
        <v>1</v>
      </c>
      <c r="S47" s="224" t="s">
        <v>606</v>
      </c>
      <c r="T47" s="352">
        <v>260</v>
      </c>
      <c r="U47" s="369" t="s">
        <v>692</v>
      </c>
    </row>
    <row r="48" spans="1:21" s="19" customFormat="1" ht="49.5" x14ac:dyDescent="0.3">
      <c r="A48" s="4">
        <v>44</v>
      </c>
      <c r="B48" s="66" t="s">
        <v>400</v>
      </c>
      <c r="C48" s="66" t="s">
        <v>362</v>
      </c>
      <c r="D48" s="66" t="s">
        <v>401</v>
      </c>
      <c r="E48" s="67" t="s">
        <v>402</v>
      </c>
      <c r="F48" s="12" t="s">
        <v>69</v>
      </c>
      <c r="G48" s="12" t="s">
        <v>403</v>
      </c>
      <c r="H48" s="12" t="s">
        <v>404</v>
      </c>
      <c r="I48" s="12" t="s">
        <v>6</v>
      </c>
      <c r="J48" s="134">
        <v>82.5</v>
      </c>
      <c r="K48" s="12" t="s">
        <v>86</v>
      </c>
      <c r="L48" s="44">
        <v>7.1</v>
      </c>
      <c r="M48" s="221" t="s">
        <v>614</v>
      </c>
      <c r="N48" s="59" t="s">
        <v>496</v>
      </c>
      <c r="O48" s="222">
        <v>1</v>
      </c>
      <c r="P48" s="61"/>
      <c r="Q48" s="222"/>
      <c r="R48" s="59"/>
      <c r="S48" s="36" t="s">
        <v>510</v>
      </c>
      <c r="T48" s="65"/>
      <c r="U48" s="368"/>
    </row>
    <row r="49" spans="1:21" s="19" customFormat="1" ht="53.25" customHeight="1" x14ac:dyDescent="0.3">
      <c r="A49" s="4">
        <v>45</v>
      </c>
      <c r="B49" s="4" t="s">
        <v>400</v>
      </c>
      <c r="C49" s="4" t="s">
        <v>362</v>
      </c>
      <c r="D49" s="4" t="s">
        <v>401</v>
      </c>
      <c r="E49" s="68" t="s">
        <v>398</v>
      </c>
      <c r="F49" s="70" t="s">
        <v>69</v>
      </c>
      <c r="G49" s="70" t="s">
        <v>12</v>
      </c>
      <c r="H49" s="70" t="s">
        <v>405</v>
      </c>
      <c r="I49" s="70" t="s">
        <v>6</v>
      </c>
      <c r="J49" s="135">
        <v>136.36500000000001</v>
      </c>
      <c r="K49" s="70" t="s">
        <v>87</v>
      </c>
      <c r="L49" s="44">
        <v>7.2</v>
      </c>
      <c r="M49" s="136" t="s">
        <v>615</v>
      </c>
      <c r="N49" s="51" t="s">
        <v>495</v>
      </c>
      <c r="O49" s="77"/>
      <c r="P49" s="53"/>
      <c r="Q49" s="77">
        <v>1</v>
      </c>
      <c r="R49" s="51">
        <v>1</v>
      </c>
      <c r="S49" s="99" t="s">
        <v>608</v>
      </c>
      <c r="T49" s="342">
        <v>540</v>
      </c>
      <c r="U49" s="365" t="s">
        <v>692</v>
      </c>
    </row>
    <row r="50" spans="1:21" s="19" customFormat="1" ht="27.75" customHeight="1" x14ac:dyDescent="0.3">
      <c r="A50" s="4">
        <v>46</v>
      </c>
      <c r="B50" s="4" t="s">
        <v>400</v>
      </c>
      <c r="C50" s="4" t="s">
        <v>363</v>
      </c>
      <c r="D50" s="4" t="s">
        <v>401</v>
      </c>
      <c r="E50" s="68" t="s">
        <v>402</v>
      </c>
      <c r="F50" s="70" t="s">
        <v>67</v>
      </c>
      <c r="G50" s="70" t="s">
        <v>406</v>
      </c>
      <c r="H50" s="70" t="s">
        <v>407</v>
      </c>
      <c r="I50" s="70" t="s">
        <v>6</v>
      </c>
      <c r="J50" s="135">
        <v>73.819999999999993</v>
      </c>
      <c r="K50" s="70" t="s">
        <v>86</v>
      </c>
      <c r="L50" s="307">
        <v>6.24</v>
      </c>
      <c r="M50" s="303" t="s">
        <v>571</v>
      </c>
      <c r="N50" s="51" t="s">
        <v>496</v>
      </c>
      <c r="O50" s="52">
        <v>1</v>
      </c>
      <c r="P50" s="53"/>
      <c r="Q50" s="62"/>
      <c r="R50" s="51"/>
      <c r="S50" s="103" t="s">
        <v>561</v>
      </c>
      <c r="T50" s="62"/>
      <c r="U50" s="368"/>
    </row>
    <row r="51" spans="1:21" s="19" customFormat="1" ht="27.75" customHeight="1" x14ac:dyDescent="0.3">
      <c r="A51" s="4">
        <v>47</v>
      </c>
      <c r="B51" s="4" t="s">
        <v>400</v>
      </c>
      <c r="C51" s="4" t="s">
        <v>363</v>
      </c>
      <c r="D51" s="4" t="s">
        <v>401</v>
      </c>
      <c r="E51" s="68" t="s">
        <v>402</v>
      </c>
      <c r="F51" s="70" t="s">
        <v>67</v>
      </c>
      <c r="G51" s="70" t="s">
        <v>43</v>
      </c>
      <c r="H51" s="70" t="s">
        <v>396</v>
      </c>
      <c r="I51" s="70" t="s">
        <v>6</v>
      </c>
      <c r="J51" s="135">
        <v>73.459999999999994</v>
      </c>
      <c r="K51" s="70" t="s">
        <v>395</v>
      </c>
      <c r="L51" s="308"/>
      <c r="M51" s="304"/>
      <c r="N51" s="51" t="s">
        <v>496</v>
      </c>
      <c r="O51" s="52">
        <v>1</v>
      </c>
      <c r="P51" s="53"/>
      <c r="Q51" s="62"/>
      <c r="R51" s="51"/>
      <c r="S51" s="103" t="s">
        <v>561</v>
      </c>
      <c r="T51" s="62"/>
      <c r="U51" s="364"/>
    </row>
    <row r="52" spans="1:21" s="19" customFormat="1" ht="26.25" customHeight="1" x14ac:dyDescent="0.3">
      <c r="A52" s="4">
        <v>48</v>
      </c>
      <c r="B52" s="4" t="s">
        <v>400</v>
      </c>
      <c r="C52" s="4" t="s">
        <v>386</v>
      </c>
      <c r="D52" s="4" t="s">
        <v>409</v>
      </c>
      <c r="E52" s="68" t="s">
        <v>402</v>
      </c>
      <c r="F52" s="70" t="s">
        <v>67</v>
      </c>
      <c r="G52" s="70" t="s">
        <v>43</v>
      </c>
      <c r="H52" s="70" t="s">
        <v>408</v>
      </c>
      <c r="I52" s="70" t="s">
        <v>6</v>
      </c>
      <c r="J52" s="135">
        <v>24.25</v>
      </c>
      <c r="K52" s="70" t="s">
        <v>87</v>
      </c>
      <c r="L52" s="307">
        <v>6.25</v>
      </c>
      <c r="M52" s="303" t="s">
        <v>567</v>
      </c>
      <c r="N52" s="43" t="s">
        <v>496</v>
      </c>
      <c r="O52" s="57">
        <v>1</v>
      </c>
      <c r="P52" s="58"/>
      <c r="Q52" s="64"/>
      <c r="R52" s="43"/>
      <c r="S52" s="103" t="s">
        <v>561</v>
      </c>
      <c r="T52" s="62"/>
      <c r="U52" s="364"/>
    </row>
    <row r="53" spans="1:21" s="19" customFormat="1" ht="26.25" customHeight="1" x14ac:dyDescent="0.3">
      <c r="A53" s="4">
        <v>49</v>
      </c>
      <c r="B53" s="4" t="s">
        <v>400</v>
      </c>
      <c r="C53" s="4" t="s">
        <v>386</v>
      </c>
      <c r="D53" s="4" t="s">
        <v>401</v>
      </c>
      <c r="E53" s="68" t="s">
        <v>402</v>
      </c>
      <c r="F53" s="70" t="s">
        <v>67</v>
      </c>
      <c r="G53" s="70" t="s">
        <v>43</v>
      </c>
      <c r="H53" s="70" t="s">
        <v>397</v>
      </c>
      <c r="I53" s="70" t="s">
        <v>6</v>
      </c>
      <c r="J53" s="135">
        <v>23.55</v>
      </c>
      <c r="K53" s="70" t="s">
        <v>87</v>
      </c>
      <c r="L53" s="308"/>
      <c r="M53" s="304"/>
      <c r="N53" s="51" t="s">
        <v>496</v>
      </c>
      <c r="O53" s="52">
        <v>1</v>
      </c>
      <c r="P53" s="53"/>
      <c r="Q53" s="62"/>
      <c r="R53" s="51"/>
      <c r="S53" s="103" t="s">
        <v>561</v>
      </c>
      <c r="T53" s="62"/>
      <c r="U53" s="364"/>
    </row>
    <row r="54" spans="1:21" s="19" customFormat="1" ht="72" customHeight="1" x14ac:dyDescent="0.3">
      <c r="A54" s="4">
        <v>50</v>
      </c>
      <c r="B54" s="4" t="s">
        <v>400</v>
      </c>
      <c r="C54" s="4" t="s">
        <v>342</v>
      </c>
      <c r="D54" s="4" t="s">
        <v>409</v>
      </c>
      <c r="E54" s="68" t="s">
        <v>402</v>
      </c>
      <c r="F54" s="70" t="s">
        <v>67</v>
      </c>
      <c r="G54" s="70" t="s">
        <v>43</v>
      </c>
      <c r="H54" s="70" t="s">
        <v>397</v>
      </c>
      <c r="I54" s="70" t="s">
        <v>6</v>
      </c>
      <c r="J54" s="135">
        <v>22.64</v>
      </c>
      <c r="K54" s="70" t="s">
        <v>86</v>
      </c>
      <c r="L54" s="137" t="s">
        <v>503</v>
      </c>
      <c r="M54" s="138" t="s">
        <v>516</v>
      </c>
      <c r="N54" s="51" t="s">
        <v>497</v>
      </c>
      <c r="O54" s="52">
        <v>1</v>
      </c>
      <c r="P54" s="53"/>
      <c r="Q54" s="62"/>
      <c r="R54" s="51"/>
      <c r="S54" s="139" t="s">
        <v>510</v>
      </c>
      <c r="T54" s="65"/>
      <c r="U54" s="364"/>
    </row>
    <row r="55" spans="1:21" s="19" customFormat="1" ht="30.75" customHeight="1" x14ac:dyDescent="0.3">
      <c r="A55" s="4">
        <v>51</v>
      </c>
      <c r="B55" s="4" t="s">
        <v>400</v>
      </c>
      <c r="C55" s="4" t="s">
        <v>342</v>
      </c>
      <c r="D55" s="4" t="s">
        <v>401</v>
      </c>
      <c r="E55" s="68" t="s">
        <v>402</v>
      </c>
      <c r="F55" s="70" t="s">
        <v>67</v>
      </c>
      <c r="G55" s="70" t="s">
        <v>43</v>
      </c>
      <c r="H55" s="70" t="s">
        <v>397</v>
      </c>
      <c r="I55" s="70" t="s">
        <v>6</v>
      </c>
      <c r="J55" s="135">
        <v>22.3</v>
      </c>
      <c r="K55" s="70" t="s">
        <v>86</v>
      </c>
      <c r="L55" s="281" t="s">
        <v>503</v>
      </c>
      <c r="M55" s="293" t="s">
        <v>516</v>
      </c>
      <c r="N55" s="51" t="s">
        <v>496</v>
      </c>
      <c r="O55" s="52">
        <v>1</v>
      </c>
      <c r="P55" s="53"/>
      <c r="Q55" s="62"/>
      <c r="R55" s="51"/>
      <c r="S55" s="139" t="s">
        <v>511</v>
      </c>
      <c r="T55" s="62"/>
      <c r="U55" s="364"/>
    </row>
    <row r="56" spans="1:21" s="19" customFormat="1" ht="30.75" customHeight="1" x14ac:dyDescent="0.3">
      <c r="A56" s="4">
        <v>52</v>
      </c>
      <c r="B56" s="4" t="s">
        <v>399</v>
      </c>
      <c r="C56" s="4" t="s">
        <v>342</v>
      </c>
      <c r="D56" s="4" t="s">
        <v>401</v>
      </c>
      <c r="E56" s="68" t="s">
        <v>402</v>
      </c>
      <c r="F56" s="70" t="s">
        <v>67</v>
      </c>
      <c r="G56" s="70" t="s">
        <v>43</v>
      </c>
      <c r="H56" s="70" t="s">
        <v>397</v>
      </c>
      <c r="I56" s="70" t="s">
        <v>6</v>
      </c>
      <c r="J56" s="135">
        <v>19.45</v>
      </c>
      <c r="K56" s="70" t="s">
        <v>86</v>
      </c>
      <c r="L56" s="282"/>
      <c r="M56" s="294"/>
      <c r="N56" s="51" t="s">
        <v>496</v>
      </c>
      <c r="O56" s="52">
        <v>1</v>
      </c>
      <c r="P56" s="53"/>
      <c r="Q56" s="62"/>
      <c r="R56" s="51"/>
      <c r="S56" s="139" t="s">
        <v>510</v>
      </c>
      <c r="T56" s="62"/>
      <c r="U56" s="364"/>
    </row>
    <row r="57" spans="1:21" s="19" customFormat="1" ht="30.75" customHeight="1" x14ac:dyDescent="0.3">
      <c r="A57" s="4">
        <v>53</v>
      </c>
      <c r="B57" s="4" t="s">
        <v>399</v>
      </c>
      <c r="C57" s="4" t="s">
        <v>342</v>
      </c>
      <c r="D57" s="4" t="s">
        <v>401</v>
      </c>
      <c r="E57" s="68" t="s">
        <v>402</v>
      </c>
      <c r="F57" s="70" t="s">
        <v>67</v>
      </c>
      <c r="G57" s="70" t="s">
        <v>43</v>
      </c>
      <c r="H57" s="70" t="s">
        <v>397</v>
      </c>
      <c r="I57" s="70" t="s">
        <v>6</v>
      </c>
      <c r="J57" s="135">
        <v>18.8</v>
      </c>
      <c r="K57" s="70" t="s">
        <v>86</v>
      </c>
      <c r="L57" s="282"/>
      <c r="M57" s="294"/>
      <c r="N57" s="51" t="s">
        <v>496</v>
      </c>
      <c r="O57" s="52">
        <v>1</v>
      </c>
      <c r="P57" s="53"/>
      <c r="Q57" s="62"/>
      <c r="R57" s="51"/>
      <c r="S57" s="139" t="s">
        <v>510</v>
      </c>
      <c r="T57" s="62"/>
      <c r="U57" s="364"/>
    </row>
    <row r="58" spans="1:21" s="19" customFormat="1" ht="30.75" customHeight="1" x14ac:dyDescent="0.3">
      <c r="A58" s="5">
        <v>54</v>
      </c>
      <c r="B58" s="16" t="s">
        <v>400</v>
      </c>
      <c r="C58" s="4" t="s">
        <v>342</v>
      </c>
      <c r="D58" s="16" t="s">
        <v>401</v>
      </c>
      <c r="E58" s="108" t="s">
        <v>402</v>
      </c>
      <c r="F58" s="13" t="s">
        <v>67</v>
      </c>
      <c r="G58" s="13" t="s">
        <v>43</v>
      </c>
      <c r="H58" s="13" t="s">
        <v>397</v>
      </c>
      <c r="I58" s="13" t="s">
        <v>6</v>
      </c>
      <c r="J58" s="140">
        <v>18.329999999999998</v>
      </c>
      <c r="K58" s="13" t="s">
        <v>86</v>
      </c>
      <c r="L58" s="283"/>
      <c r="M58" s="295"/>
      <c r="N58" s="54" t="s">
        <v>496</v>
      </c>
      <c r="O58" s="55">
        <v>1</v>
      </c>
      <c r="P58" s="56"/>
      <c r="Q58" s="63"/>
      <c r="R58" s="54"/>
      <c r="S58" s="227" t="s">
        <v>510</v>
      </c>
      <c r="T58" s="63"/>
      <c r="U58" s="367"/>
    </row>
    <row r="59" spans="1:21" s="19" customFormat="1" ht="49.5" x14ac:dyDescent="0.3">
      <c r="A59" s="113">
        <v>55</v>
      </c>
      <c r="B59" s="66" t="s">
        <v>375</v>
      </c>
      <c r="C59" s="141" t="s">
        <v>336</v>
      </c>
      <c r="D59" s="141" t="s">
        <v>369</v>
      </c>
      <c r="E59" s="67" t="s">
        <v>377</v>
      </c>
      <c r="F59" s="141" t="s">
        <v>137</v>
      </c>
      <c r="G59" s="141" t="s">
        <v>138</v>
      </c>
      <c r="H59" s="142" t="s">
        <v>373</v>
      </c>
      <c r="I59" s="142" t="s">
        <v>373</v>
      </c>
      <c r="J59" s="142" t="s">
        <v>373</v>
      </c>
      <c r="K59" s="141" t="s">
        <v>139</v>
      </c>
      <c r="L59" s="217" t="s">
        <v>524</v>
      </c>
      <c r="M59" s="225" t="s">
        <v>522</v>
      </c>
      <c r="N59" s="59" t="s">
        <v>496</v>
      </c>
      <c r="O59" s="60">
        <v>1</v>
      </c>
      <c r="P59" s="60"/>
      <c r="Q59" s="222"/>
      <c r="R59" s="59"/>
      <c r="S59" s="226"/>
      <c r="T59" s="347"/>
      <c r="U59" s="368"/>
    </row>
    <row r="60" spans="1:21" s="19" customFormat="1" ht="49.5" x14ac:dyDescent="0.3">
      <c r="A60" s="4">
        <v>56</v>
      </c>
      <c r="B60" s="4" t="s">
        <v>375</v>
      </c>
      <c r="C60" s="145" t="s">
        <v>336</v>
      </c>
      <c r="D60" s="145" t="s">
        <v>369</v>
      </c>
      <c r="E60" s="68" t="s">
        <v>377</v>
      </c>
      <c r="F60" s="145" t="s">
        <v>140</v>
      </c>
      <c r="G60" s="145" t="s">
        <v>136</v>
      </c>
      <c r="H60" s="146" t="s">
        <v>373</v>
      </c>
      <c r="I60" s="146" t="s">
        <v>373</v>
      </c>
      <c r="J60" s="146" t="s">
        <v>373</v>
      </c>
      <c r="K60" s="145" t="s">
        <v>141</v>
      </c>
      <c r="L60" s="100" t="s">
        <v>508</v>
      </c>
      <c r="M60" s="143" t="s">
        <v>523</v>
      </c>
      <c r="N60" s="51" t="s">
        <v>496</v>
      </c>
      <c r="O60" s="52">
        <v>1</v>
      </c>
      <c r="P60" s="52"/>
      <c r="Q60" s="77"/>
      <c r="R60" s="51"/>
      <c r="S60" s="144"/>
      <c r="T60" s="42"/>
      <c r="U60" s="364"/>
    </row>
    <row r="61" spans="1:21" s="19" customFormat="1" ht="49.5" x14ac:dyDescent="0.3">
      <c r="A61" s="4">
        <v>57</v>
      </c>
      <c r="B61" s="4" t="s">
        <v>375</v>
      </c>
      <c r="C61" s="145" t="s">
        <v>336</v>
      </c>
      <c r="D61" s="145" t="s">
        <v>369</v>
      </c>
      <c r="E61" s="68" t="s">
        <v>377</v>
      </c>
      <c r="F61" s="145" t="s">
        <v>137</v>
      </c>
      <c r="G61" s="145" t="s">
        <v>135</v>
      </c>
      <c r="H61" s="146" t="s">
        <v>373</v>
      </c>
      <c r="I61" s="146" t="s">
        <v>373</v>
      </c>
      <c r="J61" s="146" t="s">
        <v>373</v>
      </c>
      <c r="K61" s="145" t="s">
        <v>142</v>
      </c>
      <c r="L61" s="100" t="s">
        <v>524</v>
      </c>
      <c r="M61" s="143" t="s">
        <v>522</v>
      </c>
      <c r="N61" s="51" t="s">
        <v>496</v>
      </c>
      <c r="O61" s="52">
        <v>1</v>
      </c>
      <c r="P61" s="52"/>
      <c r="Q61" s="77"/>
      <c r="R61" s="51"/>
      <c r="S61" s="144"/>
      <c r="T61" s="42"/>
      <c r="U61" s="364"/>
    </row>
    <row r="62" spans="1:21" s="19" customFormat="1" ht="49.5" x14ac:dyDescent="0.3">
      <c r="A62" s="4">
        <v>58</v>
      </c>
      <c r="B62" s="4" t="s">
        <v>375</v>
      </c>
      <c r="C62" s="145" t="s">
        <v>336</v>
      </c>
      <c r="D62" s="145" t="s">
        <v>369</v>
      </c>
      <c r="E62" s="68" t="s">
        <v>377</v>
      </c>
      <c r="F62" s="145" t="s">
        <v>140</v>
      </c>
      <c r="G62" s="145" t="s">
        <v>136</v>
      </c>
      <c r="H62" s="146" t="s">
        <v>373</v>
      </c>
      <c r="I62" s="146" t="s">
        <v>373</v>
      </c>
      <c r="J62" s="146" t="s">
        <v>373</v>
      </c>
      <c r="K62" s="145" t="s">
        <v>143</v>
      </c>
      <c r="L62" s="100" t="s">
        <v>509</v>
      </c>
      <c r="M62" s="143" t="s">
        <v>523</v>
      </c>
      <c r="N62" s="51" t="s">
        <v>496</v>
      </c>
      <c r="O62" s="52">
        <v>1</v>
      </c>
      <c r="P62" s="52"/>
      <c r="Q62" s="77"/>
      <c r="R62" s="51"/>
      <c r="S62" s="144"/>
      <c r="T62" s="42"/>
      <c r="U62" s="364"/>
    </row>
    <row r="63" spans="1:21" s="19" customFormat="1" ht="49.5" x14ac:dyDescent="0.3">
      <c r="A63" s="4">
        <v>59</v>
      </c>
      <c r="B63" s="4" t="s">
        <v>375</v>
      </c>
      <c r="C63" s="145" t="s">
        <v>336</v>
      </c>
      <c r="D63" s="145" t="s">
        <v>369</v>
      </c>
      <c r="E63" s="68" t="s">
        <v>377</v>
      </c>
      <c r="F63" s="145" t="s">
        <v>140</v>
      </c>
      <c r="G63" s="145" t="s">
        <v>136</v>
      </c>
      <c r="H63" s="146" t="s">
        <v>373</v>
      </c>
      <c r="I63" s="146" t="s">
        <v>373</v>
      </c>
      <c r="J63" s="146" t="s">
        <v>373</v>
      </c>
      <c r="K63" s="145" t="s">
        <v>144</v>
      </c>
      <c r="L63" s="100" t="s">
        <v>508</v>
      </c>
      <c r="M63" s="143" t="s">
        <v>523</v>
      </c>
      <c r="N63" s="51" t="s">
        <v>496</v>
      </c>
      <c r="O63" s="52">
        <v>1</v>
      </c>
      <c r="P63" s="52"/>
      <c r="Q63" s="77"/>
      <c r="R63" s="51"/>
      <c r="S63" s="144"/>
      <c r="T63" s="42"/>
      <c r="U63" s="364"/>
    </row>
    <row r="64" spans="1:21" s="19" customFormat="1" ht="49.5" x14ac:dyDescent="0.3">
      <c r="A64" s="4">
        <v>60</v>
      </c>
      <c r="B64" s="4" t="s">
        <v>375</v>
      </c>
      <c r="C64" s="145" t="s">
        <v>336</v>
      </c>
      <c r="D64" s="145" t="s">
        <v>369</v>
      </c>
      <c r="E64" s="68" t="s">
        <v>377</v>
      </c>
      <c r="F64" s="145" t="s">
        <v>140</v>
      </c>
      <c r="G64" s="145" t="s">
        <v>136</v>
      </c>
      <c r="H64" s="146" t="s">
        <v>373</v>
      </c>
      <c r="I64" s="146" t="s">
        <v>373</v>
      </c>
      <c r="J64" s="146" t="s">
        <v>373</v>
      </c>
      <c r="K64" s="145" t="s">
        <v>145</v>
      </c>
      <c r="L64" s="100" t="s">
        <v>508</v>
      </c>
      <c r="M64" s="143" t="s">
        <v>523</v>
      </c>
      <c r="N64" s="51" t="s">
        <v>496</v>
      </c>
      <c r="O64" s="52">
        <v>1</v>
      </c>
      <c r="P64" s="52"/>
      <c r="Q64" s="77"/>
      <c r="R64" s="51"/>
      <c r="S64" s="147"/>
      <c r="T64" s="42"/>
      <c r="U64" s="364"/>
    </row>
    <row r="65" spans="1:21" s="19" customFormat="1" ht="49.5" x14ac:dyDescent="0.3">
      <c r="A65" s="4">
        <v>61</v>
      </c>
      <c r="B65" s="4" t="s">
        <v>375</v>
      </c>
      <c r="C65" s="145" t="s">
        <v>336</v>
      </c>
      <c r="D65" s="145" t="s">
        <v>369</v>
      </c>
      <c r="E65" s="68" t="s">
        <v>377</v>
      </c>
      <c r="F65" s="145" t="s">
        <v>140</v>
      </c>
      <c r="G65" s="145" t="s">
        <v>152</v>
      </c>
      <c r="H65" s="146" t="s">
        <v>373</v>
      </c>
      <c r="I65" s="146" t="s">
        <v>373</v>
      </c>
      <c r="J65" s="146" t="s">
        <v>373</v>
      </c>
      <c r="K65" s="145" t="s">
        <v>146</v>
      </c>
      <c r="L65" s="100" t="s">
        <v>509</v>
      </c>
      <c r="M65" s="143" t="s">
        <v>523</v>
      </c>
      <c r="N65" s="51" t="s">
        <v>496</v>
      </c>
      <c r="O65" s="52">
        <v>1</v>
      </c>
      <c r="P65" s="52"/>
      <c r="Q65" s="77"/>
      <c r="R65" s="51"/>
      <c r="S65" s="147" t="s">
        <v>520</v>
      </c>
      <c r="T65" s="42"/>
      <c r="U65" s="364"/>
    </row>
    <row r="66" spans="1:21" s="19" customFormat="1" ht="49.5" x14ac:dyDescent="0.3">
      <c r="A66" s="4">
        <v>62</v>
      </c>
      <c r="B66" s="4" t="s">
        <v>375</v>
      </c>
      <c r="C66" s="148" t="s">
        <v>336</v>
      </c>
      <c r="D66" s="145" t="s">
        <v>369</v>
      </c>
      <c r="E66" s="68" t="s">
        <v>377</v>
      </c>
      <c r="F66" s="145" t="s">
        <v>137</v>
      </c>
      <c r="G66" s="145" t="s">
        <v>135</v>
      </c>
      <c r="H66" s="146" t="s">
        <v>373</v>
      </c>
      <c r="I66" s="146" t="s">
        <v>373</v>
      </c>
      <c r="J66" s="146" t="s">
        <v>373</v>
      </c>
      <c r="K66" s="145" t="s">
        <v>147</v>
      </c>
      <c r="L66" s="102" t="s">
        <v>524</v>
      </c>
      <c r="M66" s="149" t="s">
        <v>522</v>
      </c>
      <c r="N66" s="43" t="s">
        <v>496</v>
      </c>
      <c r="O66" s="57">
        <v>1</v>
      </c>
      <c r="P66" s="57"/>
      <c r="Q66" s="150"/>
      <c r="R66" s="43"/>
      <c r="S66" s="151"/>
      <c r="T66" s="353"/>
      <c r="U66" s="364"/>
    </row>
    <row r="67" spans="1:21" s="19" customFormat="1" ht="52.5" customHeight="1" x14ac:dyDescent="0.3">
      <c r="A67" s="4">
        <v>63</v>
      </c>
      <c r="B67" s="4" t="s">
        <v>375</v>
      </c>
      <c r="C67" s="4" t="s">
        <v>339</v>
      </c>
      <c r="D67" s="145" t="s">
        <v>369</v>
      </c>
      <c r="E67" s="68" t="s">
        <v>379</v>
      </c>
      <c r="F67" s="145" t="s">
        <v>62</v>
      </c>
      <c r="G67" s="145" t="s">
        <v>148</v>
      </c>
      <c r="H67" s="146" t="s">
        <v>373</v>
      </c>
      <c r="I67" s="146" t="s">
        <v>373</v>
      </c>
      <c r="J67" s="146" t="s">
        <v>373</v>
      </c>
      <c r="K67" s="145" t="s">
        <v>149</v>
      </c>
      <c r="L67" s="152" t="s">
        <v>556</v>
      </c>
      <c r="M67" s="153" t="s">
        <v>578</v>
      </c>
      <c r="N67" s="154" t="s">
        <v>499</v>
      </c>
      <c r="O67" s="155"/>
      <c r="P67" s="156">
        <v>1</v>
      </c>
      <c r="Q67" s="157"/>
      <c r="R67" s="154">
        <v>1</v>
      </c>
      <c r="S67" s="158" t="s">
        <v>555</v>
      </c>
      <c r="T67" s="354"/>
      <c r="U67" s="365" t="s">
        <v>690</v>
      </c>
    </row>
    <row r="68" spans="1:21" s="19" customFormat="1" ht="52.5" customHeight="1" x14ac:dyDescent="0.3">
      <c r="A68" s="4">
        <v>64</v>
      </c>
      <c r="B68" s="4" t="s">
        <v>375</v>
      </c>
      <c r="C68" s="4" t="s">
        <v>339</v>
      </c>
      <c r="D68" s="145" t="s">
        <v>369</v>
      </c>
      <c r="E68" s="68" t="s">
        <v>379</v>
      </c>
      <c r="F68" s="145" t="s">
        <v>62</v>
      </c>
      <c r="G68" s="145" t="s">
        <v>148</v>
      </c>
      <c r="H68" s="146" t="s">
        <v>373</v>
      </c>
      <c r="I68" s="146" t="s">
        <v>373</v>
      </c>
      <c r="J68" s="146" t="s">
        <v>373</v>
      </c>
      <c r="K68" s="145" t="s">
        <v>150</v>
      </c>
      <c r="L68" s="152" t="s">
        <v>556</v>
      </c>
      <c r="M68" s="160" t="s">
        <v>578</v>
      </c>
      <c r="N68" s="154" t="s">
        <v>496</v>
      </c>
      <c r="O68" s="155">
        <v>1</v>
      </c>
      <c r="P68" s="156"/>
      <c r="Q68" s="157"/>
      <c r="R68" s="154"/>
      <c r="S68" s="161"/>
      <c r="T68" s="354"/>
      <c r="U68" s="364"/>
    </row>
    <row r="69" spans="1:21" s="19" customFormat="1" ht="90.75" customHeight="1" x14ac:dyDescent="0.3">
      <c r="A69" s="5">
        <v>65</v>
      </c>
      <c r="B69" s="16" t="s">
        <v>375</v>
      </c>
      <c r="C69" s="16" t="s">
        <v>337</v>
      </c>
      <c r="D69" s="162" t="s">
        <v>369</v>
      </c>
      <c r="E69" s="108" t="s">
        <v>378</v>
      </c>
      <c r="F69" s="162" t="s">
        <v>66</v>
      </c>
      <c r="G69" s="162" t="s">
        <v>148</v>
      </c>
      <c r="H69" s="163" t="s">
        <v>373</v>
      </c>
      <c r="I69" s="163" t="s">
        <v>373</v>
      </c>
      <c r="J69" s="163" t="s">
        <v>373</v>
      </c>
      <c r="K69" s="162" t="s">
        <v>151</v>
      </c>
      <c r="L69" s="228" t="s">
        <v>602</v>
      </c>
      <c r="M69" s="229" t="s">
        <v>603</v>
      </c>
      <c r="N69" s="230" t="s">
        <v>499</v>
      </c>
      <c r="O69" s="231"/>
      <c r="P69" s="231">
        <v>1</v>
      </c>
      <c r="Q69" s="232"/>
      <c r="R69" s="228">
        <v>1</v>
      </c>
      <c r="S69" s="233" t="s">
        <v>605</v>
      </c>
      <c r="T69" s="355"/>
      <c r="U69" s="369" t="s">
        <v>691</v>
      </c>
    </row>
    <row r="70" spans="1:21" s="19" customFormat="1" ht="39" customHeight="1" x14ac:dyDescent="0.3">
      <c r="A70" s="111">
        <v>66</v>
      </c>
      <c r="B70" s="112" t="s">
        <v>384</v>
      </c>
      <c r="C70" s="164" t="s">
        <v>391</v>
      </c>
      <c r="D70" s="164" t="s">
        <v>366</v>
      </c>
      <c r="E70" s="114" t="s">
        <v>377</v>
      </c>
      <c r="F70" s="164" t="s">
        <v>301</v>
      </c>
      <c r="G70" s="164" t="s">
        <v>97</v>
      </c>
      <c r="H70" s="164" t="s">
        <v>98</v>
      </c>
      <c r="I70" s="165" t="s">
        <v>373</v>
      </c>
      <c r="J70" s="166">
        <v>31.832999999999998</v>
      </c>
      <c r="K70" s="164" t="s">
        <v>310</v>
      </c>
      <c r="L70" s="217" t="s">
        <v>553</v>
      </c>
      <c r="M70" s="167" t="s">
        <v>521</v>
      </c>
      <c r="N70" s="59" t="s">
        <v>496</v>
      </c>
      <c r="O70" s="60">
        <v>1</v>
      </c>
      <c r="P70" s="61"/>
      <c r="Q70" s="65"/>
      <c r="R70" s="59"/>
      <c r="S70" s="226"/>
      <c r="T70" s="347"/>
      <c r="U70" s="368"/>
    </row>
    <row r="71" spans="1:21" s="19" customFormat="1" ht="36" customHeight="1" x14ac:dyDescent="0.3">
      <c r="A71" s="112">
        <v>67</v>
      </c>
      <c r="B71" s="4" t="s">
        <v>384</v>
      </c>
      <c r="C71" s="4" t="s">
        <v>338</v>
      </c>
      <c r="D71" s="3" t="s">
        <v>366</v>
      </c>
      <c r="E71" s="68" t="s">
        <v>378</v>
      </c>
      <c r="F71" s="3" t="s">
        <v>65</v>
      </c>
      <c r="G71" s="69" t="s">
        <v>94</v>
      </c>
      <c r="H71" s="69" t="s">
        <v>306</v>
      </c>
      <c r="I71" s="146" t="s">
        <v>373</v>
      </c>
      <c r="J71" s="168">
        <v>40.436</v>
      </c>
      <c r="K71" s="69" t="s">
        <v>307</v>
      </c>
      <c r="L71" s="28" t="s">
        <v>588</v>
      </c>
      <c r="M71" s="169" t="s">
        <v>548</v>
      </c>
      <c r="N71" s="51" t="s">
        <v>496</v>
      </c>
      <c r="O71" s="52">
        <v>1</v>
      </c>
      <c r="P71" s="53"/>
      <c r="Q71" s="62"/>
      <c r="R71" s="51"/>
      <c r="S71" s="26"/>
      <c r="T71" s="356"/>
      <c r="U71" s="364"/>
    </row>
    <row r="72" spans="1:21" s="19" customFormat="1" ht="33" x14ac:dyDescent="0.3">
      <c r="A72" s="4">
        <v>68</v>
      </c>
      <c r="B72" s="4" t="s">
        <v>384</v>
      </c>
      <c r="C72" s="4" t="s">
        <v>338</v>
      </c>
      <c r="D72" s="3" t="s">
        <v>366</v>
      </c>
      <c r="E72" s="68" t="s">
        <v>378</v>
      </c>
      <c r="F72" s="3" t="s">
        <v>302</v>
      </c>
      <c r="G72" s="3" t="s">
        <v>563</v>
      </c>
      <c r="H72" s="3" t="s">
        <v>99</v>
      </c>
      <c r="I72" s="146" t="s">
        <v>373</v>
      </c>
      <c r="J72" s="168">
        <v>363.911</v>
      </c>
      <c r="K72" s="265" t="s">
        <v>311</v>
      </c>
      <c r="L72" s="21" t="s">
        <v>538</v>
      </c>
      <c r="M72" s="170" t="s">
        <v>579</v>
      </c>
      <c r="N72" s="51" t="s">
        <v>499</v>
      </c>
      <c r="O72" s="52"/>
      <c r="P72" s="53">
        <v>1</v>
      </c>
      <c r="Q72" s="62"/>
      <c r="R72" s="51">
        <v>1</v>
      </c>
      <c r="S72" s="95" t="s">
        <v>684</v>
      </c>
      <c r="T72" s="356"/>
      <c r="U72" s="365" t="s">
        <v>692</v>
      </c>
    </row>
    <row r="73" spans="1:21" s="19" customFormat="1" ht="33" x14ac:dyDescent="0.3">
      <c r="A73" s="4">
        <v>69</v>
      </c>
      <c r="B73" s="4" t="s">
        <v>384</v>
      </c>
      <c r="C73" s="4" t="s">
        <v>338</v>
      </c>
      <c r="D73" s="3" t="s">
        <v>366</v>
      </c>
      <c r="E73" s="68" t="s">
        <v>378</v>
      </c>
      <c r="F73" s="3" t="s">
        <v>302</v>
      </c>
      <c r="G73" s="3" t="s">
        <v>36</v>
      </c>
      <c r="H73" s="3" t="s">
        <v>109</v>
      </c>
      <c r="I73" s="146" t="s">
        <v>373</v>
      </c>
      <c r="J73" s="168">
        <v>133.56800000000001</v>
      </c>
      <c r="K73" s="3" t="s">
        <v>319</v>
      </c>
      <c r="L73" s="21" t="s">
        <v>538</v>
      </c>
      <c r="M73" s="171" t="s">
        <v>579</v>
      </c>
      <c r="N73" s="51" t="s">
        <v>496</v>
      </c>
      <c r="O73" s="52">
        <v>1</v>
      </c>
      <c r="P73" s="53"/>
      <c r="Q73" s="62"/>
      <c r="R73" s="51"/>
      <c r="S73" s="27"/>
      <c r="T73" s="356"/>
      <c r="U73" s="364"/>
    </row>
    <row r="74" spans="1:21" s="19" customFormat="1" ht="49.5" x14ac:dyDescent="0.3">
      <c r="A74" s="4">
        <v>70</v>
      </c>
      <c r="B74" s="4" t="s">
        <v>384</v>
      </c>
      <c r="C74" s="4" t="s">
        <v>338</v>
      </c>
      <c r="D74" s="3" t="s">
        <v>366</v>
      </c>
      <c r="E74" s="68" t="s">
        <v>378</v>
      </c>
      <c r="F74" s="3" t="s">
        <v>65</v>
      </c>
      <c r="G74" s="3" t="s">
        <v>36</v>
      </c>
      <c r="H74" s="3" t="s">
        <v>112</v>
      </c>
      <c r="I74" s="146" t="s">
        <v>373</v>
      </c>
      <c r="J74" s="168">
        <v>80.153000000000006</v>
      </c>
      <c r="K74" s="3" t="s">
        <v>322</v>
      </c>
      <c r="L74" s="21" t="s">
        <v>538</v>
      </c>
      <c r="M74" s="96" t="s">
        <v>597</v>
      </c>
      <c r="N74" s="51" t="s">
        <v>499</v>
      </c>
      <c r="O74" s="52"/>
      <c r="P74" s="53">
        <v>1</v>
      </c>
      <c r="Q74" s="62"/>
      <c r="R74" s="51">
        <v>1</v>
      </c>
      <c r="S74" s="95" t="s">
        <v>677</v>
      </c>
      <c r="T74" s="356"/>
      <c r="U74" s="365" t="s">
        <v>692</v>
      </c>
    </row>
    <row r="75" spans="1:21" s="19" customFormat="1" ht="33" x14ac:dyDescent="0.3">
      <c r="A75" s="4">
        <v>71</v>
      </c>
      <c r="B75" s="4" t="s">
        <v>384</v>
      </c>
      <c r="C75" s="4" t="s">
        <v>338</v>
      </c>
      <c r="D75" s="3" t="s">
        <v>366</v>
      </c>
      <c r="E75" s="68" t="s">
        <v>378</v>
      </c>
      <c r="F75" s="3" t="s">
        <v>302</v>
      </c>
      <c r="G75" s="3" t="s">
        <v>118</v>
      </c>
      <c r="H75" s="3" t="s">
        <v>328</v>
      </c>
      <c r="I75" s="146" t="s">
        <v>373</v>
      </c>
      <c r="J75" s="168">
        <v>350.67700000000002</v>
      </c>
      <c r="K75" s="3" t="s">
        <v>329</v>
      </c>
      <c r="L75" s="21" t="s">
        <v>538</v>
      </c>
      <c r="M75" s="96" t="s">
        <v>579</v>
      </c>
      <c r="N75" s="51" t="s">
        <v>496</v>
      </c>
      <c r="O75" s="52">
        <v>1</v>
      </c>
      <c r="P75" s="53"/>
      <c r="Q75" s="62"/>
      <c r="R75" s="51"/>
      <c r="S75" s="27" t="s">
        <v>435</v>
      </c>
      <c r="T75" s="356"/>
      <c r="U75" s="364"/>
    </row>
    <row r="76" spans="1:21" s="19" customFormat="1" ht="37.5" customHeight="1" x14ac:dyDescent="0.3">
      <c r="A76" s="4">
        <v>72</v>
      </c>
      <c r="B76" s="4" t="s">
        <v>384</v>
      </c>
      <c r="C76" s="70" t="s">
        <v>358</v>
      </c>
      <c r="D76" s="3" t="s">
        <v>366</v>
      </c>
      <c r="E76" s="70" t="s">
        <v>380</v>
      </c>
      <c r="F76" s="3" t="s">
        <v>304</v>
      </c>
      <c r="G76" s="3" t="s">
        <v>93</v>
      </c>
      <c r="H76" s="3" t="s">
        <v>111</v>
      </c>
      <c r="I76" s="146" t="s">
        <v>373</v>
      </c>
      <c r="J76" s="168">
        <v>180.68299999999999</v>
      </c>
      <c r="K76" s="3" t="s">
        <v>321</v>
      </c>
      <c r="L76" s="28" t="s">
        <v>538</v>
      </c>
      <c r="M76" s="76" t="s">
        <v>539</v>
      </c>
      <c r="N76" s="51" t="s">
        <v>496</v>
      </c>
      <c r="O76" s="52">
        <v>1</v>
      </c>
      <c r="P76" s="53"/>
      <c r="Q76" s="62"/>
      <c r="R76" s="51"/>
      <c r="S76" s="26"/>
      <c r="T76" s="356"/>
      <c r="U76" s="364"/>
    </row>
    <row r="77" spans="1:21" s="19" customFormat="1" ht="51.75" customHeight="1" x14ac:dyDescent="0.3">
      <c r="A77" s="4">
        <v>73</v>
      </c>
      <c r="B77" s="4" t="s">
        <v>384</v>
      </c>
      <c r="C77" s="70" t="s">
        <v>358</v>
      </c>
      <c r="D77" s="3" t="s">
        <v>366</v>
      </c>
      <c r="E77" s="70" t="s">
        <v>380</v>
      </c>
      <c r="F77" s="3" t="s">
        <v>305</v>
      </c>
      <c r="G77" s="3" t="s">
        <v>10</v>
      </c>
      <c r="H77" s="3" t="s">
        <v>113</v>
      </c>
      <c r="I77" s="146" t="s">
        <v>373</v>
      </c>
      <c r="J77" s="168">
        <v>140.55699999999999</v>
      </c>
      <c r="K77" s="3" t="s">
        <v>323</v>
      </c>
      <c r="L77" s="50" t="s">
        <v>589</v>
      </c>
      <c r="M77" s="243" t="s">
        <v>627</v>
      </c>
      <c r="N77" s="50" t="s">
        <v>496</v>
      </c>
      <c r="O77" s="52">
        <v>1</v>
      </c>
      <c r="P77" s="53"/>
      <c r="Q77" s="62"/>
      <c r="R77" s="51"/>
      <c r="S77" s="26"/>
      <c r="T77" s="356"/>
      <c r="U77" s="364"/>
    </row>
    <row r="78" spans="1:21" s="19" customFormat="1" ht="33" x14ac:dyDescent="0.3">
      <c r="A78" s="4">
        <v>74</v>
      </c>
      <c r="B78" s="4" t="s">
        <v>384</v>
      </c>
      <c r="C78" s="70" t="s">
        <v>358</v>
      </c>
      <c r="D78" s="3" t="s">
        <v>366</v>
      </c>
      <c r="E78" s="70" t="s">
        <v>380</v>
      </c>
      <c r="F78" s="3" t="s">
        <v>304</v>
      </c>
      <c r="G78" s="3" t="s">
        <v>93</v>
      </c>
      <c r="H78" s="3" t="s">
        <v>115</v>
      </c>
      <c r="I78" s="146" t="s">
        <v>373</v>
      </c>
      <c r="J78" s="168">
        <v>183.33500000000001</v>
      </c>
      <c r="K78" s="3" t="s">
        <v>325</v>
      </c>
      <c r="L78" s="28" t="s">
        <v>538</v>
      </c>
      <c r="M78" s="76" t="s">
        <v>539</v>
      </c>
      <c r="N78" s="51" t="s">
        <v>496</v>
      </c>
      <c r="O78" s="52">
        <v>1</v>
      </c>
      <c r="P78" s="53"/>
      <c r="Q78" s="62"/>
      <c r="R78" s="51"/>
      <c r="S78" s="26"/>
      <c r="T78" s="356"/>
      <c r="U78" s="364"/>
    </row>
    <row r="79" spans="1:21" s="19" customFormat="1" ht="33" x14ac:dyDescent="0.3">
      <c r="A79" s="4">
        <v>75</v>
      </c>
      <c r="B79" s="4" t="s">
        <v>384</v>
      </c>
      <c r="C79" s="70" t="s">
        <v>358</v>
      </c>
      <c r="D79" s="3" t="s">
        <v>366</v>
      </c>
      <c r="E79" s="70" t="s">
        <v>380</v>
      </c>
      <c r="F79" s="3" t="s">
        <v>304</v>
      </c>
      <c r="G79" s="3" t="s">
        <v>119</v>
      </c>
      <c r="H79" s="3" t="s">
        <v>332</v>
      </c>
      <c r="I79" s="146" t="s">
        <v>373</v>
      </c>
      <c r="J79" s="168">
        <v>190.59299999999999</v>
      </c>
      <c r="K79" s="3" t="s">
        <v>333</v>
      </c>
      <c r="L79" s="28" t="s">
        <v>538</v>
      </c>
      <c r="M79" s="76" t="s">
        <v>539</v>
      </c>
      <c r="N79" s="51" t="s">
        <v>496</v>
      </c>
      <c r="O79" s="52">
        <v>1</v>
      </c>
      <c r="P79" s="53"/>
      <c r="Q79" s="62"/>
      <c r="R79" s="51"/>
      <c r="S79" s="26"/>
      <c r="T79" s="356"/>
      <c r="U79" s="364"/>
    </row>
    <row r="80" spans="1:21" s="19" customFormat="1" ht="49.5" x14ac:dyDescent="0.3">
      <c r="A80" s="4">
        <v>76</v>
      </c>
      <c r="B80" s="111" t="s">
        <v>384</v>
      </c>
      <c r="C80" s="111" t="s">
        <v>340</v>
      </c>
      <c r="D80" s="172" t="s">
        <v>366</v>
      </c>
      <c r="E80" s="173" t="s">
        <v>379</v>
      </c>
      <c r="F80" s="172" t="s">
        <v>300</v>
      </c>
      <c r="G80" s="172" t="s">
        <v>96</v>
      </c>
      <c r="H80" s="172" t="s">
        <v>308</v>
      </c>
      <c r="I80" s="174" t="s">
        <v>373</v>
      </c>
      <c r="J80" s="175">
        <v>0.34</v>
      </c>
      <c r="K80" s="172" t="s">
        <v>309</v>
      </c>
      <c r="L80" s="75" t="s">
        <v>534</v>
      </c>
      <c r="M80" s="76" t="s">
        <v>580</v>
      </c>
      <c r="N80" s="51" t="s">
        <v>496</v>
      </c>
      <c r="O80" s="52">
        <v>1</v>
      </c>
      <c r="P80" s="53"/>
      <c r="Q80" s="62"/>
      <c r="R80" s="51"/>
      <c r="S80" s="26"/>
      <c r="T80" s="356"/>
      <c r="U80" s="364"/>
    </row>
    <row r="81" spans="1:21" s="19" customFormat="1" ht="36" customHeight="1" x14ac:dyDescent="0.3">
      <c r="A81" s="4">
        <v>77</v>
      </c>
      <c r="B81" s="4" t="s">
        <v>384</v>
      </c>
      <c r="C81" s="111" t="s">
        <v>340</v>
      </c>
      <c r="D81" s="3" t="s">
        <v>366</v>
      </c>
      <c r="E81" s="68" t="s">
        <v>379</v>
      </c>
      <c r="F81" s="3" t="s">
        <v>67</v>
      </c>
      <c r="G81" s="3" t="s">
        <v>604</v>
      </c>
      <c r="H81" s="3" t="s">
        <v>101</v>
      </c>
      <c r="I81" s="146" t="s">
        <v>373</v>
      </c>
      <c r="J81" s="168">
        <v>85.259</v>
      </c>
      <c r="K81" s="3" t="s">
        <v>312</v>
      </c>
      <c r="L81" s="176" t="s">
        <v>586</v>
      </c>
      <c r="M81" s="177" t="s">
        <v>596</v>
      </c>
      <c r="N81" s="51" t="s">
        <v>499</v>
      </c>
      <c r="O81" s="52"/>
      <c r="P81" s="53">
        <v>1</v>
      </c>
      <c r="Q81" s="62"/>
      <c r="R81" s="51">
        <v>1</v>
      </c>
      <c r="S81" s="178" t="s">
        <v>590</v>
      </c>
      <c r="T81" s="357"/>
      <c r="U81" s="365" t="s">
        <v>690</v>
      </c>
    </row>
    <row r="82" spans="1:21" s="19" customFormat="1" ht="49.5" x14ac:dyDescent="0.3">
      <c r="A82" s="4">
        <v>78</v>
      </c>
      <c r="B82" s="4" t="s">
        <v>384</v>
      </c>
      <c r="C82" s="111" t="s">
        <v>340</v>
      </c>
      <c r="D82" s="3" t="s">
        <v>366</v>
      </c>
      <c r="E82" s="68" t="s">
        <v>379</v>
      </c>
      <c r="F82" s="3" t="s">
        <v>300</v>
      </c>
      <c r="G82" s="3" t="s">
        <v>102</v>
      </c>
      <c r="H82" s="3" t="s">
        <v>103</v>
      </c>
      <c r="I82" s="146" t="s">
        <v>373</v>
      </c>
      <c r="J82" s="168">
        <v>68.686000000000007</v>
      </c>
      <c r="K82" s="3" t="s">
        <v>313</v>
      </c>
      <c r="L82" s="75" t="s">
        <v>534</v>
      </c>
      <c r="M82" s="76" t="s">
        <v>581</v>
      </c>
      <c r="N82" s="51" t="s">
        <v>496</v>
      </c>
      <c r="O82" s="52">
        <v>1</v>
      </c>
      <c r="P82" s="53"/>
      <c r="Q82" s="62"/>
      <c r="R82" s="51"/>
      <c r="S82" s="26" t="s">
        <v>533</v>
      </c>
      <c r="T82" s="356"/>
      <c r="U82" s="364"/>
    </row>
    <row r="83" spans="1:21" s="19" customFormat="1" ht="33" x14ac:dyDescent="0.3">
      <c r="A83" s="4">
        <v>79</v>
      </c>
      <c r="B83" s="4" t="s">
        <v>384</v>
      </c>
      <c r="C83" s="111" t="s">
        <v>340</v>
      </c>
      <c r="D83" s="3" t="s">
        <v>366</v>
      </c>
      <c r="E83" s="68" t="s">
        <v>379</v>
      </c>
      <c r="F83" s="3" t="s">
        <v>67</v>
      </c>
      <c r="G83" s="3" t="s">
        <v>100</v>
      </c>
      <c r="H83" s="3" t="s">
        <v>104</v>
      </c>
      <c r="I83" s="146" t="s">
        <v>373</v>
      </c>
      <c r="J83" s="168">
        <v>80.429000000000002</v>
      </c>
      <c r="K83" s="3" t="s">
        <v>314</v>
      </c>
      <c r="L83" s="176" t="s">
        <v>586</v>
      </c>
      <c r="M83" s="177" t="s">
        <v>596</v>
      </c>
      <c r="N83" s="51" t="s">
        <v>591</v>
      </c>
      <c r="O83" s="52">
        <v>1</v>
      </c>
      <c r="P83" s="53"/>
      <c r="Q83" s="62"/>
      <c r="R83" s="51"/>
      <c r="S83" s="178"/>
      <c r="T83" s="357"/>
      <c r="U83" s="364"/>
    </row>
    <row r="84" spans="1:21" s="19" customFormat="1" ht="35.25" customHeight="1" x14ac:dyDescent="0.3">
      <c r="A84" s="4">
        <v>80</v>
      </c>
      <c r="B84" s="4" t="s">
        <v>384</v>
      </c>
      <c r="C84" s="111" t="s">
        <v>340</v>
      </c>
      <c r="D84" s="3" t="s">
        <v>366</v>
      </c>
      <c r="E84" s="68" t="s">
        <v>379</v>
      </c>
      <c r="F84" s="3" t="s">
        <v>67</v>
      </c>
      <c r="G84" s="3" t="s">
        <v>7</v>
      </c>
      <c r="H84" s="3" t="s">
        <v>105</v>
      </c>
      <c r="I84" s="146" t="s">
        <v>373</v>
      </c>
      <c r="J84" s="168">
        <v>99.153999999999996</v>
      </c>
      <c r="K84" s="3" t="s">
        <v>315</v>
      </c>
      <c r="L84" s="176" t="s">
        <v>586</v>
      </c>
      <c r="M84" s="177" t="s">
        <v>596</v>
      </c>
      <c r="N84" s="51" t="s">
        <v>499</v>
      </c>
      <c r="O84" s="52"/>
      <c r="P84" s="53">
        <v>1</v>
      </c>
      <c r="Q84" s="62"/>
      <c r="R84" s="51">
        <v>1</v>
      </c>
      <c r="S84" s="178" t="s">
        <v>592</v>
      </c>
      <c r="T84" s="356"/>
      <c r="U84" s="365" t="s">
        <v>690</v>
      </c>
    </row>
    <row r="85" spans="1:21" s="19" customFormat="1" ht="33" x14ac:dyDescent="0.3">
      <c r="A85" s="4">
        <v>81</v>
      </c>
      <c r="B85" s="4" t="s">
        <v>384</v>
      </c>
      <c r="C85" s="111" t="s">
        <v>340</v>
      </c>
      <c r="D85" s="3" t="s">
        <v>366</v>
      </c>
      <c r="E85" s="68" t="s">
        <v>379</v>
      </c>
      <c r="F85" s="3" t="s">
        <v>67</v>
      </c>
      <c r="G85" s="3" t="s">
        <v>7</v>
      </c>
      <c r="H85" s="3" t="s">
        <v>95</v>
      </c>
      <c r="I85" s="146" t="s">
        <v>373</v>
      </c>
      <c r="J85" s="125">
        <v>86.813999999999993</v>
      </c>
      <c r="K85" s="3" t="s">
        <v>317</v>
      </c>
      <c r="L85" s="176" t="s">
        <v>586</v>
      </c>
      <c r="M85" s="177" t="s">
        <v>596</v>
      </c>
      <c r="N85" s="51" t="s">
        <v>591</v>
      </c>
      <c r="O85" s="52">
        <v>1</v>
      </c>
      <c r="P85" s="53"/>
      <c r="Q85" s="62"/>
      <c r="R85" s="51"/>
      <c r="S85" s="26"/>
      <c r="T85" s="356"/>
      <c r="U85" s="364"/>
    </row>
    <row r="86" spans="1:21" s="19" customFormat="1" ht="31.5" customHeight="1" x14ac:dyDescent="0.3">
      <c r="A86" s="4">
        <v>82</v>
      </c>
      <c r="B86" s="4" t="s">
        <v>384</v>
      </c>
      <c r="C86" s="111" t="s">
        <v>340</v>
      </c>
      <c r="D86" s="3" t="s">
        <v>366</v>
      </c>
      <c r="E86" s="68" t="s">
        <v>379</v>
      </c>
      <c r="F86" s="3" t="s">
        <v>300</v>
      </c>
      <c r="G86" s="3" t="s">
        <v>7</v>
      </c>
      <c r="H86" s="3" t="s">
        <v>110</v>
      </c>
      <c r="I86" s="146" t="s">
        <v>373</v>
      </c>
      <c r="J86" s="168">
        <v>27.073</v>
      </c>
      <c r="K86" s="3" t="s">
        <v>320</v>
      </c>
      <c r="L86" s="181" t="s">
        <v>534</v>
      </c>
      <c r="M86" s="270" t="s">
        <v>581</v>
      </c>
      <c r="N86" s="51" t="s">
        <v>496</v>
      </c>
      <c r="O86" s="52">
        <v>1</v>
      </c>
      <c r="P86" s="53"/>
      <c r="Q86" s="62"/>
      <c r="R86" s="51"/>
      <c r="S86" s="26"/>
      <c r="T86" s="356"/>
      <c r="U86" s="364"/>
    </row>
    <row r="87" spans="1:21" s="19" customFormat="1" ht="31.5" customHeight="1" x14ac:dyDescent="0.3">
      <c r="A87" s="4">
        <v>83</v>
      </c>
      <c r="B87" s="4" t="s">
        <v>384</v>
      </c>
      <c r="C87" s="4" t="s">
        <v>341</v>
      </c>
      <c r="D87" s="3" t="s">
        <v>366</v>
      </c>
      <c r="E87" s="68" t="s">
        <v>379</v>
      </c>
      <c r="F87" s="3" t="s">
        <v>300</v>
      </c>
      <c r="G87" s="3" t="s">
        <v>7</v>
      </c>
      <c r="H87" s="3" t="s">
        <v>116</v>
      </c>
      <c r="I87" s="146" t="s">
        <v>373</v>
      </c>
      <c r="J87" s="168">
        <v>7.4980000000000002</v>
      </c>
      <c r="K87" s="3" t="s">
        <v>326</v>
      </c>
      <c r="L87" s="181" t="s">
        <v>534</v>
      </c>
      <c r="M87" s="298"/>
      <c r="N87" s="51" t="s">
        <v>499</v>
      </c>
      <c r="O87" s="52"/>
      <c r="P87" s="53">
        <v>1</v>
      </c>
      <c r="Q87" s="62"/>
      <c r="R87" s="51">
        <v>1</v>
      </c>
      <c r="S87" s="182" t="s">
        <v>536</v>
      </c>
      <c r="T87" s="358"/>
      <c r="U87" s="365" t="s">
        <v>690</v>
      </c>
    </row>
    <row r="88" spans="1:21" s="19" customFormat="1" ht="31.5" customHeight="1" x14ac:dyDescent="0.3">
      <c r="A88" s="4">
        <v>84</v>
      </c>
      <c r="B88" s="4" t="s">
        <v>384</v>
      </c>
      <c r="C88" s="3" t="s">
        <v>394</v>
      </c>
      <c r="D88" s="3" t="s">
        <v>366</v>
      </c>
      <c r="E88" s="68" t="s">
        <v>70</v>
      </c>
      <c r="F88" s="3" t="s">
        <v>303</v>
      </c>
      <c r="G88" s="3" t="s">
        <v>106</v>
      </c>
      <c r="H88" s="3" t="s">
        <v>107</v>
      </c>
      <c r="I88" s="146" t="s">
        <v>373</v>
      </c>
      <c r="J88" s="168">
        <v>213.77699999999999</v>
      </c>
      <c r="K88" s="3" t="s">
        <v>316</v>
      </c>
      <c r="L88" s="21" t="s">
        <v>538</v>
      </c>
      <c r="M88" s="299" t="s">
        <v>582</v>
      </c>
      <c r="N88" s="51" t="s">
        <v>541</v>
      </c>
      <c r="O88" s="52">
        <v>1</v>
      </c>
      <c r="P88" s="53"/>
      <c r="Q88" s="62"/>
      <c r="R88" s="51"/>
      <c r="S88" s="26"/>
      <c r="T88" s="356"/>
      <c r="U88" s="364"/>
    </row>
    <row r="89" spans="1:21" s="19" customFormat="1" ht="31.5" customHeight="1" x14ac:dyDescent="0.3">
      <c r="A89" s="4">
        <v>85</v>
      </c>
      <c r="B89" s="4" t="s">
        <v>384</v>
      </c>
      <c r="C89" s="3" t="s">
        <v>394</v>
      </c>
      <c r="D89" s="3" t="s">
        <v>366</v>
      </c>
      <c r="E89" s="68" t="s">
        <v>70</v>
      </c>
      <c r="F89" s="3" t="s">
        <v>303</v>
      </c>
      <c r="G89" s="3" t="s">
        <v>106</v>
      </c>
      <c r="H89" s="3" t="s">
        <v>108</v>
      </c>
      <c r="I89" s="146" t="s">
        <v>373</v>
      </c>
      <c r="J89" s="168">
        <v>303.23</v>
      </c>
      <c r="K89" s="3" t="s">
        <v>318</v>
      </c>
      <c r="L89" s="21" t="s">
        <v>538</v>
      </c>
      <c r="M89" s="300"/>
      <c r="N89" s="51" t="s">
        <v>541</v>
      </c>
      <c r="O89" s="52">
        <v>1</v>
      </c>
      <c r="P89" s="53"/>
      <c r="Q89" s="62"/>
      <c r="R89" s="51"/>
      <c r="S89" s="26" t="s">
        <v>542</v>
      </c>
      <c r="T89" s="356"/>
      <c r="U89" s="364"/>
    </row>
    <row r="90" spans="1:21" s="19" customFormat="1" ht="31.5" customHeight="1" x14ac:dyDescent="0.3">
      <c r="A90" s="4">
        <v>86</v>
      </c>
      <c r="B90" s="4" t="s">
        <v>384</v>
      </c>
      <c r="C90" s="3" t="s">
        <v>394</v>
      </c>
      <c r="D90" s="3" t="s">
        <v>366</v>
      </c>
      <c r="E90" s="68" t="s">
        <v>70</v>
      </c>
      <c r="F90" s="3" t="s">
        <v>303</v>
      </c>
      <c r="G90" s="3" t="s">
        <v>12</v>
      </c>
      <c r="H90" s="3" t="s">
        <v>114</v>
      </c>
      <c r="I90" s="146" t="s">
        <v>373</v>
      </c>
      <c r="J90" s="168">
        <v>10.151</v>
      </c>
      <c r="K90" s="3" t="s">
        <v>324</v>
      </c>
      <c r="L90" s="21" t="s">
        <v>538</v>
      </c>
      <c r="M90" s="300"/>
      <c r="N90" s="51" t="s">
        <v>541</v>
      </c>
      <c r="O90" s="52">
        <v>1</v>
      </c>
      <c r="P90" s="53"/>
      <c r="Q90" s="62"/>
      <c r="R90" s="51"/>
      <c r="S90" s="26" t="s">
        <v>542</v>
      </c>
      <c r="T90" s="356"/>
      <c r="U90" s="364"/>
    </row>
    <row r="91" spans="1:21" s="19" customFormat="1" ht="31.5" customHeight="1" x14ac:dyDescent="0.3">
      <c r="A91" s="4">
        <v>87</v>
      </c>
      <c r="B91" s="4" t="s">
        <v>384</v>
      </c>
      <c r="C91" s="3" t="s">
        <v>394</v>
      </c>
      <c r="D91" s="3" t="s">
        <v>366</v>
      </c>
      <c r="E91" s="68" t="s">
        <v>70</v>
      </c>
      <c r="F91" s="3" t="s">
        <v>303</v>
      </c>
      <c r="G91" s="3" t="s">
        <v>23</v>
      </c>
      <c r="H91" s="3" t="s">
        <v>117</v>
      </c>
      <c r="I91" s="146" t="s">
        <v>373</v>
      </c>
      <c r="J91" s="168">
        <v>76.575999999999993</v>
      </c>
      <c r="K91" s="3" t="s">
        <v>327</v>
      </c>
      <c r="L91" s="21" t="s">
        <v>538</v>
      </c>
      <c r="M91" s="301"/>
      <c r="N91" s="51" t="s">
        <v>541</v>
      </c>
      <c r="O91" s="52">
        <v>1</v>
      </c>
      <c r="P91" s="53"/>
      <c r="Q91" s="62"/>
      <c r="R91" s="51"/>
      <c r="S91" s="26" t="s">
        <v>542</v>
      </c>
      <c r="T91" s="356"/>
      <c r="U91" s="364"/>
    </row>
    <row r="92" spans="1:21" s="19" customFormat="1" ht="36.75" customHeight="1" x14ac:dyDescent="0.3">
      <c r="A92" s="5">
        <v>88</v>
      </c>
      <c r="B92" s="4" t="s">
        <v>384</v>
      </c>
      <c r="C92" s="3" t="s">
        <v>394</v>
      </c>
      <c r="D92" s="3" t="s">
        <v>366</v>
      </c>
      <c r="E92" s="68" t="s">
        <v>70</v>
      </c>
      <c r="F92" s="3" t="s">
        <v>69</v>
      </c>
      <c r="G92" s="3" t="s">
        <v>71</v>
      </c>
      <c r="H92" s="3" t="s">
        <v>330</v>
      </c>
      <c r="I92" s="146" t="s">
        <v>373</v>
      </c>
      <c r="J92" s="168">
        <v>161.33000000000001</v>
      </c>
      <c r="K92" s="3" t="s">
        <v>331</v>
      </c>
      <c r="L92" s="237">
        <v>6.29</v>
      </c>
      <c r="M92" s="238" t="s">
        <v>583</v>
      </c>
      <c r="N92" s="54" t="s">
        <v>496</v>
      </c>
      <c r="O92" s="55">
        <v>1</v>
      </c>
      <c r="P92" s="56"/>
      <c r="Q92" s="63"/>
      <c r="R92" s="54"/>
      <c r="S92" s="224" t="s">
        <v>510</v>
      </c>
      <c r="T92" s="359"/>
      <c r="U92" s="367"/>
    </row>
    <row r="93" spans="1:21" s="19" customFormat="1" ht="41.25" customHeight="1" x14ac:dyDescent="0.3">
      <c r="A93" s="111">
        <v>89</v>
      </c>
      <c r="B93" s="66" t="s">
        <v>376</v>
      </c>
      <c r="C93" s="9" t="s">
        <v>335</v>
      </c>
      <c r="D93" s="9" t="s">
        <v>385</v>
      </c>
      <c r="E93" s="9" t="s">
        <v>1</v>
      </c>
      <c r="F93" s="9" t="s">
        <v>61</v>
      </c>
      <c r="G93" s="183" t="s">
        <v>120</v>
      </c>
      <c r="H93" s="183" t="s">
        <v>153</v>
      </c>
      <c r="I93" s="184" t="s">
        <v>373</v>
      </c>
      <c r="J93" s="183" t="s">
        <v>154</v>
      </c>
      <c r="K93" s="9" t="s">
        <v>127</v>
      </c>
      <c r="L93" s="234" t="s">
        <v>538</v>
      </c>
      <c r="M93" s="235" t="s">
        <v>595</v>
      </c>
      <c r="N93" s="59" t="s">
        <v>496</v>
      </c>
      <c r="O93" s="60">
        <v>1</v>
      </c>
      <c r="P93" s="60"/>
      <c r="Q93" s="222"/>
      <c r="R93" s="59"/>
      <c r="S93" s="236"/>
      <c r="T93" s="360"/>
      <c r="U93" s="368"/>
    </row>
    <row r="94" spans="1:21" s="19" customFormat="1" ht="51" customHeight="1" x14ac:dyDescent="0.3">
      <c r="A94" s="4">
        <v>90</v>
      </c>
      <c r="B94" s="4" t="s">
        <v>376</v>
      </c>
      <c r="C94" s="17" t="s">
        <v>335</v>
      </c>
      <c r="D94" s="17" t="s">
        <v>385</v>
      </c>
      <c r="E94" s="17" t="s">
        <v>1</v>
      </c>
      <c r="F94" s="17" t="s">
        <v>125</v>
      </c>
      <c r="G94" s="185" t="s">
        <v>123</v>
      </c>
      <c r="H94" s="185" t="s">
        <v>155</v>
      </c>
      <c r="I94" s="146" t="s">
        <v>373</v>
      </c>
      <c r="J94" s="185" t="s">
        <v>156</v>
      </c>
      <c r="K94" s="17" t="s">
        <v>127</v>
      </c>
      <c r="L94" s="205" t="s">
        <v>594</v>
      </c>
      <c r="M94" s="177" t="s">
        <v>626</v>
      </c>
      <c r="N94" s="51" t="s">
        <v>496</v>
      </c>
      <c r="O94" s="52">
        <v>1</v>
      </c>
      <c r="P94" s="52"/>
      <c r="Q94" s="77"/>
      <c r="R94" s="51"/>
      <c r="S94" s="26"/>
      <c r="T94" s="356"/>
      <c r="U94" s="364"/>
    </row>
    <row r="95" spans="1:21" s="19" customFormat="1" ht="49.5" x14ac:dyDescent="0.3">
      <c r="A95" s="4">
        <v>91</v>
      </c>
      <c r="B95" s="4" t="s">
        <v>376</v>
      </c>
      <c r="C95" s="17" t="s">
        <v>361</v>
      </c>
      <c r="D95" s="17" t="s">
        <v>385</v>
      </c>
      <c r="E95" s="17" t="s">
        <v>128</v>
      </c>
      <c r="F95" s="17" t="s">
        <v>128</v>
      </c>
      <c r="G95" s="185" t="s">
        <v>157</v>
      </c>
      <c r="H95" s="185" t="s">
        <v>158</v>
      </c>
      <c r="I95" s="146" t="s">
        <v>373</v>
      </c>
      <c r="J95" s="185" t="s">
        <v>167</v>
      </c>
      <c r="K95" s="17" t="s">
        <v>129</v>
      </c>
      <c r="L95" s="205" t="s">
        <v>594</v>
      </c>
      <c r="M95" s="216" t="s">
        <v>613</v>
      </c>
      <c r="N95" s="59" t="s">
        <v>609</v>
      </c>
      <c r="O95" s="60">
        <v>1</v>
      </c>
      <c r="P95" s="61"/>
      <c r="Q95" s="65"/>
      <c r="R95" s="51"/>
      <c r="S95" s="26"/>
      <c r="T95" s="356"/>
      <c r="U95" s="364"/>
    </row>
    <row r="96" spans="1:21" s="19" customFormat="1" ht="49.5" x14ac:dyDescent="0.3">
      <c r="A96" s="4">
        <v>92</v>
      </c>
      <c r="B96" s="4" t="s">
        <v>376</v>
      </c>
      <c r="C96" s="17" t="s">
        <v>361</v>
      </c>
      <c r="D96" s="17" t="s">
        <v>385</v>
      </c>
      <c r="E96" s="17" t="s">
        <v>128</v>
      </c>
      <c r="F96" s="17" t="s">
        <v>128</v>
      </c>
      <c r="G96" s="185" t="s">
        <v>157</v>
      </c>
      <c r="H96" s="185" t="s">
        <v>159</v>
      </c>
      <c r="I96" s="146" t="s">
        <v>373</v>
      </c>
      <c r="J96" s="185" t="s">
        <v>168</v>
      </c>
      <c r="K96" s="17" t="s">
        <v>352</v>
      </c>
      <c r="L96" s="205" t="s">
        <v>594</v>
      </c>
      <c r="M96" s="216" t="s">
        <v>613</v>
      </c>
      <c r="N96" s="51" t="s">
        <v>609</v>
      </c>
      <c r="O96" s="52">
        <v>1</v>
      </c>
      <c r="P96" s="53"/>
      <c r="Q96" s="62"/>
      <c r="R96" s="51"/>
      <c r="S96" s="26"/>
      <c r="T96" s="356"/>
      <c r="U96" s="364"/>
    </row>
    <row r="97" spans="1:21" s="19" customFormat="1" ht="51" customHeight="1" x14ac:dyDescent="0.3">
      <c r="A97" s="4">
        <v>93</v>
      </c>
      <c r="B97" s="4" t="s">
        <v>376</v>
      </c>
      <c r="C97" s="17" t="s">
        <v>359</v>
      </c>
      <c r="D97" s="17" t="s">
        <v>385</v>
      </c>
      <c r="E97" s="17" t="s">
        <v>381</v>
      </c>
      <c r="F97" s="17" t="s">
        <v>122</v>
      </c>
      <c r="G97" s="185" t="s">
        <v>85</v>
      </c>
      <c r="H97" s="185" t="s">
        <v>160</v>
      </c>
      <c r="I97" s="146" t="s">
        <v>373</v>
      </c>
      <c r="J97" s="185" t="s">
        <v>169</v>
      </c>
      <c r="K97" s="17" t="s">
        <v>129</v>
      </c>
      <c r="L97" s="28" t="s">
        <v>509</v>
      </c>
      <c r="M97" s="96" t="s">
        <v>527</v>
      </c>
      <c r="N97" s="51" t="s">
        <v>517</v>
      </c>
      <c r="O97" s="52">
        <v>1</v>
      </c>
      <c r="P97" s="53"/>
      <c r="Q97" s="62"/>
      <c r="R97" s="51"/>
      <c r="S97" s="18" t="s">
        <v>435</v>
      </c>
      <c r="T97" s="42"/>
      <c r="U97" s="364"/>
    </row>
    <row r="98" spans="1:21" s="19" customFormat="1" ht="31.5" customHeight="1" x14ac:dyDescent="0.3">
      <c r="A98" s="4">
        <v>94</v>
      </c>
      <c r="B98" s="4" t="s">
        <v>376</v>
      </c>
      <c r="C98" s="17" t="s">
        <v>361</v>
      </c>
      <c r="D98" s="17" t="s">
        <v>385</v>
      </c>
      <c r="E98" s="17" t="s">
        <v>128</v>
      </c>
      <c r="F98" s="17" t="s">
        <v>130</v>
      </c>
      <c r="G98" s="185" t="s">
        <v>71</v>
      </c>
      <c r="H98" s="185" t="s">
        <v>162</v>
      </c>
      <c r="I98" s="146" t="s">
        <v>373</v>
      </c>
      <c r="J98" s="185" t="s">
        <v>170</v>
      </c>
      <c r="K98" s="17" t="s">
        <v>129</v>
      </c>
      <c r="L98" s="21" t="s">
        <v>538</v>
      </c>
      <c r="M98" s="270" t="s">
        <v>584</v>
      </c>
      <c r="N98" s="59" t="s">
        <v>541</v>
      </c>
      <c r="O98" s="60">
        <v>1</v>
      </c>
      <c r="P98" s="61"/>
      <c r="Q98" s="65"/>
      <c r="R98" s="59"/>
      <c r="S98" s="49"/>
      <c r="T98" s="83"/>
      <c r="U98" s="364"/>
    </row>
    <row r="99" spans="1:21" s="19" customFormat="1" ht="31.5" customHeight="1" x14ac:dyDescent="0.3">
      <c r="A99" s="4">
        <v>95</v>
      </c>
      <c r="B99" s="4" t="s">
        <v>376</v>
      </c>
      <c r="C99" s="17" t="s">
        <v>361</v>
      </c>
      <c r="D99" s="17" t="s">
        <v>385</v>
      </c>
      <c r="E99" s="17" t="s">
        <v>128</v>
      </c>
      <c r="F99" s="17" t="s">
        <v>130</v>
      </c>
      <c r="G99" s="185" t="s">
        <v>71</v>
      </c>
      <c r="H99" s="185" t="s">
        <v>163</v>
      </c>
      <c r="I99" s="146" t="s">
        <v>373</v>
      </c>
      <c r="J99" s="185" t="s">
        <v>171</v>
      </c>
      <c r="K99" s="17" t="s">
        <v>129</v>
      </c>
      <c r="L99" s="50" t="s">
        <v>538</v>
      </c>
      <c r="M99" s="271"/>
      <c r="N99" s="51" t="s">
        <v>541</v>
      </c>
      <c r="O99" s="52">
        <v>1</v>
      </c>
      <c r="P99" s="53"/>
      <c r="Q99" s="62"/>
      <c r="R99" s="51"/>
      <c r="S99" s="18"/>
      <c r="T99" s="83"/>
      <c r="U99" s="364"/>
    </row>
    <row r="100" spans="1:21" s="19" customFormat="1" ht="31.5" customHeight="1" x14ac:dyDescent="0.3">
      <c r="A100" s="4">
        <v>96</v>
      </c>
      <c r="B100" s="4" t="s">
        <v>376</v>
      </c>
      <c r="C100" s="17" t="s">
        <v>361</v>
      </c>
      <c r="D100" s="17" t="s">
        <v>385</v>
      </c>
      <c r="E100" s="17" t="s">
        <v>128</v>
      </c>
      <c r="F100" s="17" t="s">
        <v>130</v>
      </c>
      <c r="G100" s="185" t="s">
        <v>71</v>
      </c>
      <c r="H100" s="185" t="s">
        <v>161</v>
      </c>
      <c r="I100" s="146" t="s">
        <v>373</v>
      </c>
      <c r="J100" s="185" t="s">
        <v>172</v>
      </c>
      <c r="K100" s="17" t="s">
        <v>131</v>
      </c>
      <c r="L100" s="46" t="s">
        <v>552</v>
      </c>
      <c r="M100" s="272"/>
      <c r="N100" s="51" t="s">
        <v>541</v>
      </c>
      <c r="O100" s="52">
        <v>1</v>
      </c>
      <c r="P100" s="53"/>
      <c r="Q100" s="62"/>
      <c r="R100" s="51"/>
      <c r="S100" s="47"/>
      <c r="T100" s="65"/>
      <c r="U100" s="364"/>
    </row>
    <row r="101" spans="1:21" s="19" customFormat="1" ht="31.5" customHeight="1" x14ac:dyDescent="0.3">
      <c r="A101" s="4">
        <v>97</v>
      </c>
      <c r="B101" s="4" t="s">
        <v>376</v>
      </c>
      <c r="C101" s="17" t="s">
        <v>359</v>
      </c>
      <c r="D101" s="17" t="s">
        <v>385</v>
      </c>
      <c r="E101" s="17" t="s">
        <v>381</v>
      </c>
      <c r="F101" s="17" t="s">
        <v>164</v>
      </c>
      <c r="G101" s="17" t="s">
        <v>165</v>
      </c>
      <c r="H101" s="185" t="s">
        <v>166</v>
      </c>
      <c r="I101" s="146" t="s">
        <v>373</v>
      </c>
      <c r="J101" s="185" t="s">
        <v>173</v>
      </c>
      <c r="K101" s="17" t="s">
        <v>131</v>
      </c>
      <c r="L101" s="176" t="s">
        <v>534</v>
      </c>
      <c r="M101" s="187" t="s">
        <v>527</v>
      </c>
      <c r="N101" s="51" t="s">
        <v>496</v>
      </c>
      <c r="O101" s="52">
        <v>1</v>
      </c>
      <c r="P101" s="53"/>
      <c r="Q101" s="62"/>
      <c r="R101" s="51"/>
      <c r="S101" s="27"/>
      <c r="T101" s="356"/>
      <c r="U101" s="364"/>
    </row>
    <row r="102" spans="1:21" s="19" customFormat="1" ht="31.5" customHeight="1" x14ac:dyDescent="0.3">
      <c r="A102" s="4">
        <v>98</v>
      </c>
      <c r="B102" s="4" t="s">
        <v>376</v>
      </c>
      <c r="C102" s="17" t="s">
        <v>357</v>
      </c>
      <c r="D102" s="17" t="s">
        <v>385</v>
      </c>
      <c r="E102" s="188" t="s">
        <v>382</v>
      </c>
      <c r="F102" s="188" t="s">
        <v>121</v>
      </c>
      <c r="G102" s="185" t="s">
        <v>353</v>
      </c>
      <c r="H102" s="185" t="s">
        <v>174</v>
      </c>
      <c r="I102" s="146" t="s">
        <v>373</v>
      </c>
      <c r="J102" s="185" t="s">
        <v>175</v>
      </c>
      <c r="K102" s="17" t="s">
        <v>132</v>
      </c>
      <c r="L102" s="50" t="s">
        <v>586</v>
      </c>
      <c r="M102" s="189" t="s">
        <v>587</v>
      </c>
      <c r="N102" s="51" t="s">
        <v>496</v>
      </c>
      <c r="O102" s="52">
        <v>1</v>
      </c>
      <c r="P102" s="53"/>
      <c r="Q102" s="62"/>
      <c r="R102" s="51"/>
      <c r="S102" s="27"/>
      <c r="T102" s="356"/>
      <c r="U102" s="364"/>
    </row>
    <row r="103" spans="1:21" s="19" customFormat="1" ht="49.5" x14ac:dyDescent="0.3">
      <c r="A103" s="4">
        <v>99</v>
      </c>
      <c r="B103" s="4" t="s">
        <v>376</v>
      </c>
      <c r="C103" s="17" t="s">
        <v>362</v>
      </c>
      <c r="D103" s="17" t="s">
        <v>385</v>
      </c>
      <c r="E103" s="17" t="s">
        <v>128</v>
      </c>
      <c r="F103" s="188" t="s">
        <v>122</v>
      </c>
      <c r="G103" s="185" t="s">
        <v>118</v>
      </c>
      <c r="H103" s="185" t="s">
        <v>176</v>
      </c>
      <c r="I103" s="146" t="s">
        <v>373</v>
      </c>
      <c r="J103" s="190" t="s">
        <v>177</v>
      </c>
      <c r="K103" s="17" t="s">
        <v>132</v>
      </c>
      <c r="L103" s="50">
        <v>6.29</v>
      </c>
      <c r="M103" s="96" t="s">
        <v>611</v>
      </c>
      <c r="N103" s="51" t="s">
        <v>496</v>
      </c>
      <c r="O103" s="52">
        <v>1</v>
      </c>
      <c r="P103" s="53"/>
      <c r="Q103" s="62"/>
      <c r="R103" s="51"/>
      <c r="S103" s="47"/>
      <c r="T103" s="64"/>
      <c r="U103" s="364"/>
    </row>
    <row r="104" spans="1:21" s="19" customFormat="1" ht="49.5" x14ac:dyDescent="0.3">
      <c r="A104" s="4">
        <v>100</v>
      </c>
      <c r="B104" s="4" t="s">
        <v>376</v>
      </c>
      <c r="C104" s="17" t="s">
        <v>362</v>
      </c>
      <c r="D104" s="17" t="s">
        <v>385</v>
      </c>
      <c r="E104" s="17" t="s">
        <v>128</v>
      </c>
      <c r="F104" s="188" t="s">
        <v>122</v>
      </c>
      <c r="G104" s="185" t="s">
        <v>118</v>
      </c>
      <c r="H104" s="188" t="s">
        <v>178</v>
      </c>
      <c r="I104" s="146" t="s">
        <v>373</v>
      </c>
      <c r="J104" s="190" t="s">
        <v>179</v>
      </c>
      <c r="K104" s="17" t="s">
        <v>132</v>
      </c>
      <c r="L104" s="50">
        <v>6.29</v>
      </c>
      <c r="M104" s="96" t="s">
        <v>611</v>
      </c>
      <c r="N104" s="51" t="s">
        <v>496</v>
      </c>
      <c r="O104" s="52">
        <v>1</v>
      </c>
      <c r="P104" s="53"/>
      <c r="Q104" s="62"/>
      <c r="R104" s="51"/>
      <c r="S104" s="47"/>
      <c r="T104" s="83"/>
      <c r="U104" s="364"/>
    </row>
    <row r="105" spans="1:21" s="19" customFormat="1" ht="49.5" x14ac:dyDescent="0.3">
      <c r="A105" s="4">
        <v>101</v>
      </c>
      <c r="B105" s="4" t="s">
        <v>376</v>
      </c>
      <c r="C105" s="17" t="s">
        <v>362</v>
      </c>
      <c r="D105" s="17" t="s">
        <v>385</v>
      </c>
      <c r="E105" s="17" t="s">
        <v>128</v>
      </c>
      <c r="F105" s="188" t="s">
        <v>122</v>
      </c>
      <c r="G105" s="185" t="s">
        <v>118</v>
      </c>
      <c r="H105" s="188" t="s">
        <v>180</v>
      </c>
      <c r="I105" s="146" t="s">
        <v>373</v>
      </c>
      <c r="J105" s="190" t="s">
        <v>181</v>
      </c>
      <c r="K105" s="17" t="s">
        <v>132</v>
      </c>
      <c r="L105" s="50">
        <v>6.29</v>
      </c>
      <c r="M105" s="96" t="s">
        <v>611</v>
      </c>
      <c r="N105" s="51" t="s">
        <v>496</v>
      </c>
      <c r="O105" s="52">
        <v>1</v>
      </c>
      <c r="P105" s="53"/>
      <c r="Q105" s="62"/>
      <c r="R105" s="51"/>
      <c r="S105" s="47"/>
      <c r="T105" s="83"/>
      <c r="U105" s="364"/>
    </row>
    <row r="106" spans="1:21" s="19" customFormat="1" ht="49.5" x14ac:dyDescent="0.3">
      <c r="A106" s="4">
        <v>102</v>
      </c>
      <c r="B106" s="4" t="s">
        <v>376</v>
      </c>
      <c r="C106" s="17" t="s">
        <v>362</v>
      </c>
      <c r="D106" s="17" t="s">
        <v>385</v>
      </c>
      <c r="E106" s="17" t="s">
        <v>128</v>
      </c>
      <c r="F106" s="188" t="s">
        <v>122</v>
      </c>
      <c r="G106" s="185" t="s">
        <v>118</v>
      </c>
      <c r="H106" s="188" t="s">
        <v>182</v>
      </c>
      <c r="I106" s="146" t="s">
        <v>373</v>
      </c>
      <c r="J106" s="190" t="s">
        <v>183</v>
      </c>
      <c r="K106" s="17" t="s">
        <v>132</v>
      </c>
      <c r="L106" s="50">
        <v>6.29</v>
      </c>
      <c r="M106" s="96" t="s">
        <v>611</v>
      </c>
      <c r="N106" s="51" t="s">
        <v>496</v>
      </c>
      <c r="O106" s="52">
        <v>1</v>
      </c>
      <c r="P106" s="53"/>
      <c r="Q106" s="62"/>
      <c r="R106" s="51"/>
      <c r="S106" s="47"/>
      <c r="T106" s="83"/>
      <c r="U106" s="364"/>
    </row>
    <row r="107" spans="1:21" s="19" customFormat="1" ht="49.5" x14ac:dyDescent="0.3">
      <c r="A107" s="4">
        <v>103</v>
      </c>
      <c r="B107" s="4" t="s">
        <v>376</v>
      </c>
      <c r="C107" s="17" t="s">
        <v>362</v>
      </c>
      <c r="D107" s="17" t="s">
        <v>385</v>
      </c>
      <c r="E107" s="17" t="s">
        <v>128</v>
      </c>
      <c r="F107" s="188" t="s">
        <v>122</v>
      </c>
      <c r="G107" s="185" t="s">
        <v>118</v>
      </c>
      <c r="H107" s="188" t="s">
        <v>184</v>
      </c>
      <c r="I107" s="146" t="s">
        <v>373</v>
      </c>
      <c r="J107" s="190" t="s">
        <v>185</v>
      </c>
      <c r="K107" s="17" t="s">
        <v>132</v>
      </c>
      <c r="L107" s="50">
        <v>6.29</v>
      </c>
      <c r="M107" s="96" t="s">
        <v>611</v>
      </c>
      <c r="N107" s="51" t="s">
        <v>496</v>
      </c>
      <c r="O107" s="52">
        <v>1</v>
      </c>
      <c r="P107" s="53"/>
      <c r="Q107" s="62"/>
      <c r="R107" s="51"/>
      <c r="S107" s="47"/>
      <c r="T107" s="83"/>
      <c r="U107" s="364"/>
    </row>
    <row r="108" spans="1:21" s="19" customFormat="1" ht="55.5" customHeight="1" x14ac:dyDescent="0.3">
      <c r="A108" s="4">
        <v>104</v>
      </c>
      <c r="B108" s="4" t="s">
        <v>376</v>
      </c>
      <c r="C108" s="17" t="s">
        <v>362</v>
      </c>
      <c r="D108" s="17" t="s">
        <v>385</v>
      </c>
      <c r="E108" s="17" t="s">
        <v>128</v>
      </c>
      <c r="F108" s="188" t="s">
        <v>122</v>
      </c>
      <c r="G108" s="185" t="s">
        <v>118</v>
      </c>
      <c r="H108" s="188" t="s">
        <v>186</v>
      </c>
      <c r="I108" s="146" t="s">
        <v>373</v>
      </c>
      <c r="J108" s="190" t="s">
        <v>187</v>
      </c>
      <c r="K108" s="17" t="s">
        <v>132</v>
      </c>
      <c r="L108" s="50">
        <v>6.29</v>
      </c>
      <c r="M108" s="96" t="s">
        <v>611</v>
      </c>
      <c r="N108" s="51" t="s">
        <v>496</v>
      </c>
      <c r="O108" s="52">
        <v>1</v>
      </c>
      <c r="P108" s="53"/>
      <c r="Q108" s="62"/>
      <c r="R108" s="51"/>
      <c r="S108" s="47"/>
      <c r="T108" s="83"/>
      <c r="U108" s="364"/>
    </row>
    <row r="109" spans="1:21" s="19" customFormat="1" ht="55.5" customHeight="1" x14ac:dyDescent="0.3">
      <c r="A109" s="4">
        <v>105</v>
      </c>
      <c r="B109" s="4" t="s">
        <v>376</v>
      </c>
      <c r="C109" s="17" t="s">
        <v>362</v>
      </c>
      <c r="D109" s="17" t="s">
        <v>385</v>
      </c>
      <c r="E109" s="17" t="s">
        <v>128</v>
      </c>
      <c r="F109" s="188" t="s">
        <v>122</v>
      </c>
      <c r="G109" s="185" t="s">
        <v>118</v>
      </c>
      <c r="H109" s="188" t="s">
        <v>188</v>
      </c>
      <c r="I109" s="146" t="s">
        <v>373</v>
      </c>
      <c r="J109" s="190" t="s">
        <v>189</v>
      </c>
      <c r="K109" s="17" t="s">
        <v>132</v>
      </c>
      <c r="L109" s="50">
        <v>6.29</v>
      </c>
      <c r="M109" s="96" t="s">
        <v>611</v>
      </c>
      <c r="N109" s="51" t="s">
        <v>496</v>
      </c>
      <c r="O109" s="52">
        <v>1</v>
      </c>
      <c r="P109" s="53"/>
      <c r="Q109" s="62"/>
      <c r="R109" s="51"/>
      <c r="S109" s="47"/>
      <c r="T109" s="83"/>
      <c r="U109" s="364"/>
    </row>
    <row r="110" spans="1:21" s="19" customFormat="1" ht="55.5" customHeight="1" x14ac:dyDescent="0.3">
      <c r="A110" s="4">
        <v>106</v>
      </c>
      <c r="B110" s="4" t="s">
        <v>376</v>
      </c>
      <c r="C110" s="17" t="s">
        <v>362</v>
      </c>
      <c r="D110" s="17" t="s">
        <v>385</v>
      </c>
      <c r="E110" s="17" t="s">
        <v>128</v>
      </c>
      <c r="F110" s="188" t="s">
        <v>122</v>
      </c>
      <c r="G110" s="185" t="s">
        <v>118</v>
      </c>
      <c r="H110" s="188" t="s">
        <v>190</v>
      </c>
      <c r="I110" s="146" t="s">
        <v>373</v>
      </c>
      <c r="J110" s="190" t="s">
        <v>191</v>
      </c>
      <c r="K110" s="17" t="s">
        <v>132</v>
      </c>
      <c r="L110" s="258">
        <v>6.29</v>
      </c>
      <c r="M110" s="244" t="s">
        <v>611</v>
      </c>
      <c r="N110" s="43" t="s">
        <v>496</v>
      </c>
      <c r="O110" s="57">
        <v>1</v>
      </c>
      <c r="P110" s="58"/>
      <c r="Q110" s="64"/>
      <c r="R110" s="43"/>
      <c r="S110" s="47"/>
      <c r="T110" s="65"/>
      <c r="U110" s="364"/>
    </row>
    <row r="111" spans="1:21" s="19" customFormat="1" ht="36.75" customHeight="1" x14ac:dyDescent="0.3">
      <c r="A111" s="4">
        <v>107</v>
      </c>
      <c r="B111" s="4" t="s">
        <v>376</v>
      </c>
      <c r="C111" s="3" t="s">
        <v>355</v>
      </c>
      <c r="D111" s="3" t="s">
        <v>367</v>
      </c>
      <c r="E111" s="17" t="s">
        <v>1</v>
      </c>
      <c r="F111" s="191" t="s">
        <v>61</v>
      </c>
      <c r="G111" s="191" t="s">
        <v>120</v>
      </c>
      <c r="H111" s="191" t="s">
        <v>263</v>
      </c>
      <c r="I111" s="146" t="s">
        <v>373</v>
      </c>
      <c r="J111" s="191" t="s">
        <v>264</v>
      </c>
      <c r="K111" s="3" t="s">
        <v>134</v>
      </c>
      <c r="L111" s="259" t="s">
        <v>662</v>
      </c>
      <c r="M111" s="260" t="s">
        <v>663</v>
      </c>
      <c r="N111" s="51" t="s">
        <v>496</v>
      </c>
      <c r="O111" s="52">
        <v>1</v>
      </c>
      <c r="P111" s="53"/>
      <c r="Q111" s="62"/>
      <c r="R111" s="51"/>
      <c r="S111" s="47"/>
      <c r="T111" s="64"/>
      <c r="U111" s="364"/>
    </row>
    <row r="112" spans="1:21" s="19" customFormat="1" ht="36.75" customHeight="1" x14ac:dyDescent="0.3">
      <c r="A112" s="4">
        <v>108</v>
      </c>
      <c r="B112" s="4" t="s">
        <v>376</v>
      </c>
      <c r="C112" s="3" t="s">
        <v>355</v>
      </c>
      <c r="D112" s="3" t="s">
        <v>367</v>
      </c>
      <c r="E112" s="17" t="s">
        <v>1</v>
      </c>
      <c r="F112" s="191" t="s">
        <v>61</v>
      </c>
      <c r="G112" s="191" t="s">
        <v>120</v>
      </c>
      <c r="H112" s="191" t="s">
        <v>265</v>
      </c>
      <c r="I112" s="146" t="s">
        <v>373</v>
      </c>
      <c r="J112" s="191" t="s">
        <v>266</v>
      </c>
      <c r="K112" s="3" t="s">
        <v>134</v>
      </c>
      <c r="L112" s="205" t="s">
        <v>664</v>
      </c>
      <c r="M112" s="260" t="s">
        <v>665</v>
      </c>
      <c r="N112" s="51" t="s">
        <v>496</v>
      </c>
      <c r="O112" s="52">
        <v>1</v>
      </c>
      <c r="P112" s="53"/>
      <c r="Q112" s="62"/>
      <c r="R112" s="51"/>
      <c r="S112" s="47"/>
      <c r="T112" s="83"/>
      <c r="U112" s="364"/>
    </row>
    <row r="113" spans="1:21" s="19" customFormat="1" ht="36.75" customHeight="1" x14ac:dyDescent="0.3">
      <c r="A113" s="4">
        <v>109</v>
      </c>
      <c r="B113" s="4" t="s">
        <v>376</v>
      </c>
      <c r="C113" s="3" t="s">
        <v>355</v>
      </c>
      <c r="D113" s="3" t="s">
        <v>367</v>
      </c>
      <c r="E113" s="17" t="s">
        <v>1</v>
      </c>
      <c r="F113" s="191" t="s">
        <v>261</v>
      </c>
      <c r="G113" s="192" t="s">
        <v>267</v>
      </c>
      <c r="H113" s="192" t="s">
        <v>268</v>
      </c>
      <c r="I113" s="146" t="s">
        <v>373</v>
      </c>
      <c r="J113" s="192" t="s">
        <v>269</v>
      </c>
      <c r="K113" s="3" t="s">
        <v>134</v>
      </c>
      <c r="L113" s="205" t="s">
        <v>594</v>
      </c>
      <c r="M113" s="260" t="s">
        <v>666</v>
      </c>
      <c r="N113" s="51" t="s">
        <v>496</v>
      </c>
      <c r="O113" s="52">
        <v>1</v>
      </c>
      <c r="P113" s="53"/>
      <c r="Q113" s="62"/>
      <c r="R113" s="51"/>
      <c r="S113" s="47"/>
      <c r="T113" s="65"/>
      <c r="U113" s="364"/>
    </row>
    <row r="114" spans="1:21" s="19" customFormat="1" ht="41.25" customHeight="1" x14ac:dyDescent="0.3">
      <c r="A114" s="4">
        <v>110</v>
      </c>
      <c r="B114" s="4" t="s">
        <v>376</v>
      </c>
      <c r="C114" s="3" t="s">
        <v>363</v>
      </c>
      <c r="D114" s="3" t="s">
        <v>367</v>
      </c>
      <c r="E114" s="17" t="s">
        <v>128</v>
      </c>
      <c r="F114" s="191" t="s">
        <v>122</v>
      </c>
      <c r="G114" s="192" t="s">
        <v>118</v>
      </c>
      <c r="H114" s="192" t="s">
        <v>270</v>
      </c>
      <c r="I114" s="146" t="s">
        <v>373</v>
      </c>
      <c r="J114" s="192" t="s">
        <v>271</v>
      </c>
      <c r="K114" s="3" t="s">
        <v>134</v>
      </c>
      <c r="L114" s="247" t="s">
        <v>610</v>
      </c>
      <c r="M114" s="245" t="s">
        <v>612</v>
      </c>
      <c r="N114" s="59" t="s">
        <v>496</v>
      </c>
      <c r="O114" s="60">
        <v>1</v>
      </c>
      <c r="P114" s="61"/>
      <c r="Q114" s="65"/>
      <c r="R114" s="59"/>
      <c r="S114" s="47"/>
      <c r="T114" s="64"/>
      <c r="U114" s="364"/>
    </row>
    <row r="115" spans="1:21" s="19" customFormat="1" ht="36" customHeight="1" x14ac:dyDescent="0.3">
      <c r="A115" s="4">
        <v>111</v>
      </c>
      <c r="B115" s="4" t="s">
        <v>376</v>
      </c>
      <c r="C115" s="3" t="s">
        <v>363</v>
      </c>
      <c r="D115" s="3" t="s">
        <v>367</v>
      </c>
      <c r="E115" s="17" t="s">
        <v>128</v>
      </c>
      <c r="F115" s="191" t="s">
        <v>122</v>
      </c>
      <c r="G115" s="192" t="s">
        <v>118</v>
      </c>
      <c r="H115" s="192" t="s">
        <v>272</v>
      </c>
      <c r="I115" s="146" t="s">
        <v>373</v>
      </c>
      <c r="J115" s="192" t="s">
        <v>273</v>
      </c>
      <c r="K115" s="3" t="s">
        <v>134</v>
      </c>
      <c r="L115" s="28" t="s">
        <v>610</v>
      </c>
      <c r="M115" s="96" t="s">
        <v>612</v>
      </c>
      <c r="N115" s="51" t="s">
        <v>496</v>
      </c>
      <c r="O115" s="52">
        <v>1</v>
      </c>
      <c r="P115" s="53"/>
      <c r="Q115" s="62"/>
      <c r="R115" s="51"/>
      <c r="S115" s="47"/>
      <c r="T115" s="83"/>
      <c r="U115" s="364"/>
    </row>
    <row r="116" spans="1:21" s="19" customFormat="1" ht="36" customHeight="1" x14ac:dyDescent="0.3">
      <c r="A116" s="4">
        <v>112</v>
      </c>
      <c r="B116" s="4" t="s">
        <v>376</v>
      </c>
      <c r="C116" s="3" t="s">
        <v>363</v>
      </c>
      <c r="D116" s="3" t="s">
        <v>367</v>
      </c>
      <c r="E116" s="17" t="s">
        <v>128</v>
      </c>
      <c r="F116" s="191" t="s">
        <v>122</v>
      </c>
      <c r="G116" s="192" t="s">
        <v>118</v>
      </c>
      <c r="H116" s="192" t="s">
        <v>274</v>
      </c>
      <c r="I116" s="146" t="s">
        <v>373</v>
      </c>
      <c r="J116" s="192" t="s">
        <v>275</v>
      </c>
      <c r="K116" s="3" t="s">
        <v>134</v>
      </c>
      <c r="L116" s="28" t="s">
        <v>610</v>
      </c>
      <c r="M116" s="96" t="s">
        <v>612</v>
      </c>
      <c r="N116" s="51" t="s">
        <v>496</v>
      </c>
      <c r="O116" s="52">
        <v>1</v>
      </c>
      <c r="P116" s="53"/>
      <c r="Q116" s="62"/>
      <c r="R116" s="51"/>
      <c r="S116" s="47"/>
      <c r="T116" s="83"/>
      <c r="U116" s="364"/>
    </row>
    <row r="117" spans="1:21" s="19" customFormat="1" ht="36" customHeight="1" x14ac:dyDescent="0.3">
      <c r="A117" s="4">
        <v>113</v>
      </c>
      <c r="B117" s="4" t="s">
        <v>376</v>
      </c>
      <c r="C117" s="3" t="s">
        <v>363</v>
      </c>
      <c r="D117" s="3" t="s">
        <v>367</v>
      </c>
      <c r="E117" s="17" t="s">
        <v>128</v>
      </c>
      <c r="F117" s="191" t="s">
        <v>122</v>
      </c>
      <c r="G117" s="192" t="s">
        <v>118</v>
      </c>
      <c r="H117" s="192" t="s">
        <v>276</v>
      </c>
      <c r="I117" s="146" t="s">
        <v>373</v>
      </c>
      <c r="J117" s="192" t="s">
        <v>277</v>
      </c>
      <c r="K117" s="3" t="s">
        <v>134</v>
      </c>
      <c r="L117" s="28" t="s">
        <v>610</v>
      </c>
      <c r="M117" s="96" t="s">
        <v>612</v>
      </c>
      <c r="N117" s="51" t="s">
        <v>496</v>
      </c>
      <c r="O117" s="52">
        <v>1</v>
      </c>
      <c r="P117" s="53"/>
      <c r="Q117" s="62"/>
      <c r="R117" s="51"/>
      <c r="S117" s="47"/>
      <c r="T117" s="83"/>
      <c r="U117" s="364"/>
    </row>
    <row r="118" spans="1:21" s="19" customFormat="1" ht="73.5" customHeight="1" x14ac:dyDescent="0.3">
      <c r="A118" s="4">
        <v>114</v>
      </c>
      <c r="B118" s="4" t="s">
        <v>376</v>
      </c>
      <c r="C118" s="3" t="s">
        <v>363</v>
      </c>
      <c r="D118" s="3" t="s">
        <v>367</v>
      </c>
      <c r="E118" s="17" t="s">
        <v>128</v>
      </c>
      <c r="F118" s="191" t="s">
        <v>122</v>
      </c>
      <c r="G118" s="192" t="s">
        <v>278</v>
      </c>
      <c r="H118" s="192" t="s">
        <v>279</v>
      </c>
      <c r="I118" s="146" t="s">
        <v>373</v>
      </c>
      <c r="J118" s="192" t="s">
        <v>280</v>
      </c>
      <c r="K118" s="3" t="s">
        <v>134</v>
      </c>
      <c r="L118" s="250">
        <v>7.8</v>
      </c>
      <c r="M118" s="246" t="s">
        <v>628</v>
      </c>
      <c r="N118" s="50" t="s">
        <v>496</v>
      </c>
      <c r="O118" s="52">
        <v>1</v>
      </c>
      <c r="P118" s="53"/>
      <c r="Q118" s="62"/>
      <c r="R118" s="51"/>
      <c r="S118" s="47"/>
      <c r="T118" s="83"/>
      <c r="U118" s="364"/>
    </row>
    <row r="119" spans="1:21" s="19" customFormat="1" ht="53.25" customHeight="1" x14ac:dyDescent="0.3">
      <c r="A119" s="4">
        <v>115</v>
      </c>
      <c r="B119" s="4" t="s">
        <v>376</v>
      </c>
      <c r="C119" s="3" t="s">
        <v>363</v>
      </c>
      <c r="D119" s="3" t="s">
        <v>367</v>
      </c>
      <c r="E119" s="17" t="s">
        <v>128</v>
      </c>
      <c r="F119" s="191" t="s">
        <v>122</v>
      </c>
      <c r="G119" s="192" t="s">
        <v>278</v>
      </c>
      <c r="H119" s="192" t="s">
        <v>281</v>
      </c>
      <c r="I119" s="146" t="s">
        <v>373</v>
      </c>
      <c r="J119" s="192" t="s">
        <v>282</v>
      </c>
      <c r="K119" s="3" t="s">
        <v>134</v>
      </c>
      <c r="L119" s="250">
        <v>7.8</v>
      </c>
      <c r="M119" s="254" t="s">
        <v>673</v>
      </c>
      <c r="N119" s="50" t="s">
        <v>496</v>
      </c>
      <c r="O119" s="52">
        <v>1</v>
      </c>
      <c r="P119" s="53"/>
      <c r="Q119" s="62"/>
      <c r="R119" s="51"/>
      <c r="S119" s="47"/>
      <c r="T119" s="83"/>
      <c r="U119" s="364"/>
    </row>
    <row r="120" spans="1:21" s="19" customFormat="1" ht="53.25" customHeight="1" x14ac:dyDescent="0.3">
      <c r="A120" s="4">
        <v>116</v>
      </c>
      <c r="B120" s="4" t="s">
        <v>376</v>
      </c>
      <c r="C120" s="3" t="s">
        <v>363</v>
      </c>
      <c r="D120" s="3" t="s">
        <v>367</v>
      </c>
      <c r="E120" s="17" t="s">
        <v>128</v>
      </c>
      <c r="F120" s="191" t="s">
        <v>122</v>
      </c>
      <c r="G120" s="192" t="s">
        <v>278</v>
      </c>
      <c r="H120" s="192" t="s">
        <v>283</v>
      </c>
      <c r="I120" s="146" t="s">
        <v>373</v>
      </c>
      <c r="J120" s="192" t="s">
        <v>284</v>
      </c>
      <c r="K120" s="3" t="s">
        <v>134</v>
      </c>
      <c r="L120" s="250">
        <v>7.8</v>
      </c>
      <c r="M120" s="254" t="s">
        <v>673</v>
      </c>
      <c r="N120" s="50" t="s">
        <v>496</v>
      </c>
      <c r="O120" s="52">
        <v>1</v>
      </c>
      <c r="P120" s="53"/>
      <c r="Q120" s="62"/>
      <c r="R120" s="51"/>
      <c r="S120" s="47"/>
      <c r="T120" s="83"/>
      <c r="U120" s="364"/>
    </row>
    <row r="121" spans="1:21" s="19" customFormat="1" ht="53.25" customHeight="1" x14ac:dyDescent="0.3">
      <c r="A121" s="4">
        <v>117</v>
      </c>
      <c r="B121" s="4" t="s">
        <v>376</v>
      </c>
      <c r="C121" s="3" t="s">
        <v>363</v>
      </c>
      <c r="D121" s="3" t="s">
        <v>367</v>
      </c>
      <c r="E121" s="17" t="s">
        <v>128</v>
      </c>
      <c r="F121" s="191" t="s">
        <v>122</v>
      </c>
      <c r="G121" s="192" t="s">
        <v>278</v>
      </c>
      <c r="H121" s="192" t="s">
        <v>285</v>
      </c>
      <c r="I121" s="146" t="s">
        <v>373</v>
      </c>
      <c r="J121" s="192" t="s">
        <v>286</v>
      </c>
      <c r="K121" s="3" t="s">
        <v>134</v>
      </c>
      <c r="L121" s="250">
        <v>7.8</v>
      </c>
      <c r="M121" s="254" t="s">
        <v>673</v>
      </c>
      <c r="N121" s="50" t="s">
        <v>496</v>
      </c>
      <c r="O121" s="52">
        <v>1</v>
      </c>
      <c r="P121" s="53"/>
      <c r="Q121" s="62"/>
      <c r="R121" s="51"/>
      <c r="S121" s="47"/>
      <c r="T121" s="65"/>
      <c r="U121" s="364"/>
    </row>
    <row r="122" spans="1:21" s="19" customFormat="1" ht="33" x14ac:dyDescent="0.3">
      <c r="A122" s="4">
        <v>118</v>
      </c>
      <c r="B122" s="4" t="s">
        <v>376</v>
      </c>
      <c r="C122" s="3" t="s">
        <v>356</v>
      </c>
      <c r="D122" s="3" t="s">
        <v>367</v>
      </c>
      <c r="E122" s="191" t="s">
        <v>383</v>
      </c>
      <c r="F122" s="191" t="s">
        <v>192</v>
      </c>
      <c r="G122" s="192" t="s">
        <v>119</v>
      </c>
      <c r="H122" s="192" t="s">
        <v>287</v>
      </c>
      <c r="I122" s="146" t="s">
        <v>373</v>
      </c>
      <c r="J122" s="192" t="s">
        <v>288</v>
      </c>
      <c r="K122" s="3" t="s">
        <v>134</v>
      </c>
      <c r="L122" s="46" t="s">
        <v>538</v>
      </c>
      <c r="M122" s="96" t="s">
        <v>585</v>
      </c>
      <c r="N122" s="51" t="s">
        <v>496</v>
      </c>
      <c r="O122" s="52">
        <v>1</v>
      </c>
      <c r="P122" s="53"/>
      <c r="Q122" s="62"/>
      <c r="R122" s="51"/>
      <c r="S122" s="35"/>
      <c r="T122" s="64"/>
      <c r="U122" s="364"/>
    </row>
    <row r="123" spans="1:21" s="19" customFormat="1" ht="37.5" customHeight="1" x14ac:dyDescent="0.3">
      <c r="A123" s="4">
        <v>119</v>
      </c>
      <c r="B123" s="4" t="s">
        <v>376</v>
      </c>
      <c r="C123" s="3" t="s">
        <v>356</v>
      </c>
      <c r="D123" s="3" t="s">
        <v>367</v>
      </c>
      <c r="E123" s="191" t="s">
        <v>383</v>
      </c>
      <c r="F123" s="191" t="s">
        <v>192</v>
      </c>
      <c r="G123" s="192" t="s">
        <v>119</v>
      </c>
      <c r="H123" s="192" t="s">
        <v>289</v>
      </c>
      <c r="I123" s="146" t="s">
        <v>373</v>
      </c>
      <c r="J123" s="192" t="s">
        <v>290</v>
      </c>
      <c r="K123" s="3" t="s">
        <v>134</v>
      </c>
      <c r="L123" s="248" t="s">
        <v>671</v>
      </c>
      <c r="M123" s="189" t="s">
        <v>672</v>
      </c>
      <c r="N123" s="50" t="s">
        <v>496</v>
      </c>
      <c r="O123" s="52">
        <v>1</v>
      </c>
      <c r="P123" s="53"/>
      <c r="Q123" s="62"/>
      <c r="R123" s="51"/>
      <c r="S123" s="35"/>
      <c r="T123" s="83"/>
      <c r="U123" s="364"/>
    </row>
    <row r="124" spans="1:21" s="19" customFormat="1" ht="37.5" customHeight="1" x14ac:dyDescent="0.3">
      <c r="A124" s="4">
        <v>120</v>
      </c>
      <c r="B124" s="4" t="s">
        <v>376</v>
      </c>
      <c r="C124" s="3" t="s">
        <v>356</v>
      </c>
      <c r="D124" s="3" t="s">
        <v>367</v>
      </c>
      <c r="E124" s="191" t="s">
        <v>383</v>
      </c>
      <c r="F124" s="191" t="s">
        <v>192</v>
      </c>
      <c r="G124" s="192" t="s">
        <v>119</v>
      </c>
      <c r="H124" s="192" t="s">
        <v>291</v>
      </c>
      <c r="I124" s="146" t="s">
        <v>373</v>
      </c>
      <c r="J124" s="192" t="s">
        <v>292</v>
      </c>
      <c r="K124" s="3" t="s">
        <v>134</v>
      </c>
      <c r="L124" s="46" t="s">
        <v>538</v>
      </c>
      <c r="M124" s="96" t="s">
        <v>585</v>
      </c>
      <c r="N124" s="51" t="s">
        <v>496</v>
      </c>
      <c r="O124" s="52">
        <v>1</v>
      </c>
      <c r="P124" s="53"/>
      <c r="Q124" s="62"/>
      <c r="R124" s="51"/>
      <c r="S124" s="35"/>
      <c r="T124" s="83"/>
      <c r="U124" s="364"/>
    </row>
    <row r="125" spans="1:21" s="19" customFormat="1" ht="39" customHeight="1" x14ac:dyDescent="0.3">
      <c r="A125" s="4">
        <v>121</v>
      </c>
      <c r="B125" s="4" t="s">
        <v>376</v>
      </c>
      <c r="C125" s="3" t="s">
        <v>356</v>
      </c>
      <c r="D125" s="3" t="s">
        <v>367</v>
      </c>
      <c r="E125" s="191" t="s">
        <v>383</v>
      </c>
      <c r="F125" s="191" t="s">
        <v>192</v>
      </c>
      <c r="G125" s="192" t="s">
        <v>293</v>
      </c>
      <c r="H125" s="192" t="s">
        <v>294</v>
      </c>
      <c r="I125" s="146" t="s">
        <v>373</v>
      </c>
      <c r="J125" s="192" t="s">
        <v>295</v>
      </c>
      <c r="K125" s="3" t="s">
        <v>134</v>
      </c>
      <c r="L125" s="248" t="s">
        <v>671</v>
      </c>
      <c r="M125" s="189" t="s">
        <v>672</v>
      </c>
      <c r="N125" s="51" t="s">
        <v>496</v>
      </c>
      <c r="O125" s="52">
        <v>1</v>
      </c>
      <c r="P125" s="53"/>
      <c r="Q125" s="62"/>
      <c r="R125" s="51"/>
      <c r="S125" s="47"/>
      <c r="T125" s="83"/>
      <c r="U125" s="364"/>
    </row>
    <row r="126" spans="1:21" s="19" customFormat="1" ht="36.75" customHeight="1" x14ac:dyDescent="0.3">
      <c r="A126" s="4">
        <v>122</v>
      </c>
      <c r="B126" s="4" t="s">
        <v>376</v>
      </c>
      <c r="C126" s="3" t="s">
        <v>356</v>
      </c>
      <c r="D126" s="3" t="s">
        <v>367</v>
      </c>
      <c r="E126" s="191" t="s">
        <v>383</v>
      </c>
      <c r="F126" s="191" t="s">
        <v>192</v>
      </c>
      <c r="G126" s="192" t="s">
        <v>293</v>
      </c>
      <c r="H126" s="192" t="s">
        <v>296</v>
      </c>
      <c r="I126" s="146" t="s">
        <v>373</v>
      </c>
      <c r="J126" s="192" t="s">
        <v>297</v>
      </c>
      <c r="K126" s="3" t="s">
        <v>134</v>
      </c>
      <c r="L126" s="248" t="s">
        <v>674</v>
      </c>
      <c r="M126" s="189" t="s">
        <v>675</v>
      </c>
      <c r="N126" s="50" t="s">
        <v>496</v>
      </c>
      <c r="O126" s="52">
        <v>1</v>
      </c>
      <c r="P126" s="53"/>
      <c r="Q126" s="62"/>
      <c r="R126" s="51"/>
      <c r="S126" s="35"/>
      <c r="T126" s="65"/>
      <c r="U126" s="364"/>
    </row>
    <row r="127" spans="1:21" s="19" customFormat="1" ht="36.75" customHeight="1" x14ac:dyDescent="0.3">
      <c r="A127" s="4">
        <v>123</v>
      </c>
      <c r="B127" s="4" t="s">
        <v>376</v>
      </c>
      <c r="C127" s="3" t="s">
        <v>358</v>
      </c>
      <c r="D127" s="3" t="s">
        <v>367</v>
      </c>
      <c r="E127" s="188" t="s">
        <v>382</v>
      </c>
      <c r="F127" s="191" t="s">
        <v>262</v>
      </c>
      <c r="G127" s="192" t="s">
        <v>353</v>
      </c>
      <c r="H127" s="192" t="s">
        <v>298</v>
      </c>
      <c r="I127" s="146" t="s">
        <v>373</v>
      </c>
      <c r="J127" s="192" t="s">
        <v>299</v>
      </c>
      <c r="K127" s="3" t="s">
        <v>134</v>
      </c>
      <c r="L127" s="46" t="s">
        <v>538</v>
      </c>
      <c r="M127" s="96" t="s">
        <v>540</v>
      </c>
      <c r="N127" s="51" t="s">
        <v>496</v>
      </c>
      <c r="O127" s="52">
        <v>1</v>
      </c>
      <c r="P127" s="53"/>
      <c r="Q127" s="62"/>
      <c r="R127" s="51"/>
      <c r="S127" s="27"/>
      <c r="T127" s="356"/>
      <c r="U127" s="364"/>
    </row>
    <row r="128" spans="1:21" s="19" customFormat="1" ht="35.25" customHeight="1" x14ac:dyDescent="0.3">
      <c r="A128" s="4">
        <v>124</v>
      </c>
      <c r="B128" s="4" t="s">
        <v>376</v>
      </c>
      <c r="C128" s="17" t="s">
        <v>354</v>
      </c>
      <c r="D128" s="17" t="s">
        <v>370</v>
      </c>
      <c r="E128" s="17" t="s">
        <v>1</v>
      </c>
      <c r="F128" s="185" t="s">
        <v>61</v>
      </c>
      <c r="G128" s="185" t="s">
        <v>123</v>
      </c>
      <c r="H128" s="185" t="s">
        <v>193</v>
      </c>
      <c r="I128" s="146" t="s">
        <v>373</v>
      </c>
      <c r="J128" s="185" t="s">
        <v>194</v>
      </c>
      <c r="K128" s="17" t="s">
        <v>133</v>
      </c>
      <c r="L128" s="248">
        <v>6.16</v>
      </c>
      <c r="M128" s="96" t="s">
        <v>669</v>
      </c>
      <c r="N128" s="51" t="s">
        <v>496</v>
      </c>
      <c r="O128" s="52">
        <v>1</v>
      </c>
      <c r="P128" s="53"/>
      <c r="Q128" s="62"/>
      <c r="R128" s="51"/>
      <c r="S128" s="47"/>
      <c r="T128" s="64"/>
      <c r="U128" s="364"/>
    </row>
    <row r="129" spans="1:21" s="19" customFormat="1" ht="35.25" customHeight="1" x14ac:dyDescent="0.3">
      <c r="A129" s="4">
        <v>125</v>
      </c>
      <c r="B129" s="4" t="s">
        <v>376</v>
      </c>
      <c r="C129" s="17" t="s">
        <v>354</v>
      </c>
      <c r="D129" s="17" t="s">
        <v>370</v>
      </c>
      <c r="E129" s="17" t="s">
        <v>1</v>
      </c>
      <c r="F129" s="185" t="s">
        <v>61</v>
      </c>
      <c r="G129" s="185" t="s">
        <v>123</v>
      </c>
      <c r="H129" s="185" t="s">
        <v>195</v>
      </c>
      <c r="I129" s="146" t="s">
        <v>373</v>
      </c>
      <c r="J129" s="185" t="s">
        <v>196</v>
      </c>
      <c r="K129" s="17" t="s">
        <v>133</v>
      </c>
      <c r="L129" s="248">
        <v>6.16</v>
      </c>
      <c r="M129" s="96" t="s">
        <v>669</v>
      </c>
      <c r="N129" s="51" t="s">
        <v>496</v>
      </c>
      <c r="O129" s="52">
        <v>1</v>
      </c>
      <c r="P129" s="53"/>
      <c r="Q129" s="62"/>
      <c r="R129" s="51"/>
      <c r="S129" s="47"/>
      <c r="T129" s="83"/>
      <c r="U129" s="364"/>
    </row>
    <row r="130" spans="1:21" s="19" customFormat="1" ht="35.25" customHeight="1" x14ac:dyDescent="0.3">
      <c r="A130" s="4">
        <v>126</v>
      </c>
      <c r="B130" s="4" t="s">
        <v>376</v>
      </c>
      <c r="C130" s="17" t="s">
        <v>354</v>
      </c>
      <c r="D130" s="17" t="s">
        <v>370</v>
      </c>
      <c r="E130" s="17" t="s">
        <v>1</v>
      </c>
      <c r="F130" s="185" t="s">
        <v>125</v>
      </c>
      <c r="G130" s="185" t="s">
        <v>123</v>
      </c>
      <c r="H130" s="190" t="s">
        <v>197</v>
      </c>
      <c r="I130" s="146" t="s">
        <v>373</v>
      </c>
      <c r="J130" s="185" t="s">
        <v>198</v>
      </c>
      <c r="K130" s="17" t="s">
        <v>133</v>
      </c>
      <c r="L130" s="248">
        <v>6.16</v>
      </c>
      <c r="M130" s="96" t="s">
        <v>669</v>
      </c>
      <c r="N130" s="51" t="s">
        <v>496</v>
      </c>
      <c r="O130" s="52">
        <v>1</v>
      </c>
      <c r="P130" s="53"/>
      <c r="Q130" s="62"/>
      <c r="R130" s="51"/>
      <c r="S130" s="47"/>
      <c r="T130" s="83"/>
      <c r="U130" s="364"/>
    </row>
    <row r="131" spans="1:21" s="19" customFormat="1" ht="35.25" customHeight="1" x14ac:dyDescent="0.3">
      <c r="A131" s="4">
        <v>127</v>
      </c>
      <c r="B131" s="4" t="s">
        <v>376</v>
      </c>
      <c r="C131" s="17" t="s">
        <v>354</v>
      </c>
      <c r="D131" s="17" t="s">
        <v>370</v>
      </c>
      <c r="E131" s="17" t="s">
        <v>1</v>
      </c>
      <c r="F131" s="185" t="s">
        <v>125</v>
      </c>
      <c r="G131" s="185" t="s">
        <v>124</v>
      </c>
      <c r="H131" s="190" t="s">
        <v>199</v>
      </c>
      <c r="I131" s="146" t="s">
        <v>373</v>
      </c>
      <c r="J131" s="185" t="s">
        <v>200</v>
      </c>
      <c r="K131" s="17" t="s">
        <v>133</v>
      </c>
      <c r="L131" s="248" t="s">
        <v>667</v>
      </c>
      <c r="M131" s="96" t="s">
        <v>669</v>
      </c>
      <c r="N131" s="51" t="s">
        <v>496</v>
      </c>
      <c r="O131" s="52">
        <v>1</v>
      </c>
      <c r="P131" s="53"/>
      <c r="Q131" s="62"/>
      <c r="R131" s="51"/>
      <c r="S131" s="47"/>
      <c r="T131" s="83"/>
      <c r="U131" s="364"/>
    </row>
    <row r="132" spans="1:21" s="19" customFormat="1" ht="35.25" customHeight="1" x14ac:dyDescent="0.3">
      <c r="A132" s="4">
        <v>128</v>
      </c>
      <c r="B132" s="4" t="s">
        <v>376</v>
      </c>
      <c r="C132" s="17" t="s">
        <v>354</v>
      </c>
      <c r="D132" s="17" t="s">
        <v>370</v>
      </c>
      <c r="E132" s="17" t="s">
        <v>1</v>
      </c>
      <c r="F132" s="185" t="s">
        <v>125</v>
      </c>
      <c r="G132" s="185" t="s">
        <v>124</v>
      </c>
      <c r="H132" s="190" t="s">
        <v>201</v>
      </c>
      <c r="I132" s="146" t="s">
        <v>373</v>
      </c>
      <c r="J132" s="185" t="s">
        <v>202</v>
      </c>
      <c r="K132" s="17" t="s">
        <v>133</v>
      </c>
      <c r="L132" s="248" t="s">
        <v>667</v>
      </c>
      <c r="M132" s="96" t="s">
        <v>669</v>
      </c>
      <c r="N132" s="51" t="s">
        <v>496</v>
      </c>
      <c r="O132" s="52">
        <v>1</v>
      </c>
      <c r="P132" s="53"/>
      <c r="Q132" s="62"/>
      <c r="R132" s="51"/>
      <c r="S132" s="47"/>
      <c r="T132" s="83"/>
      <c r="U132" s="364"/>
    </row>
    <row r="133" spans="1:21" s="19" customFormat="1" ht="35.25" customHeight="1" x14ac:dyDescent="0.3">
      <c r="A133" s="4">
        <v>129</v>
      </c>
      <c r="B133" s="4" t="s">
        <v>376</v>
      </c>
      <c r="C133" s="17" t="s">
        <v>354</v>
      </c>
      <c r="D133" s="17" t="s">
        <v>370</v>
      </c>
      <c r="E133" s="17" t="s">
        <v>1</v>
      </c>
      <c r="F133" s="185" t="s">
        <v>125</v>
      </c>
      <c r="G133" s="185" t="s">
        <v>124</v>
      </c>
      <c r="H133" s="190" t="s">
        <v>203</v>
      </c>
      <c r="I133" s="146" t="s">
        <v>373</v>
      </c>
      <c r="J133" s="185" t="s">
        <v>204</v>
      </c>
      <c r="K133" s="17" t="s">
        <v>133</v>
      </c>
      <c r="L133" s="248" t="s">
        <v>667</v>
      </c>
      <c r="M133" s="96" t="s">
        <v>669</v>
      </c>
      <c r="N133" s="51" t="s">
        <v>496</v>
      </c>
      <c r="O133" s="52">
        <v>1</v>
      </c>
      <c r="P133" s="53"/>
      <c r="Q133" s="62"/>
      <c r="R133" s="51"/>
      <c r="S133" s="47"/>
      <c r="T133" s="83"/>
      <c r="U133" s="364"/>
    </row>
    <row r="134" spans="1:21" s="19" customFormat="1" ht="35.25" customHeight="1" x14ac:dyDescent="0.3">
      <c r="A134" s="4">
        <v>130</v>
      </c>
      <c r="B134" s="4" t="s">
        <v>376</v>
      </c>
      <c r="C134" s="17" t="s">
        <v>354</v>
      </c>
      <c r="D134" s="17" t="s">
        <v>370</v>
      </c>
      <c r="E134" s="17" t="s">
        <v>1</v>
      </c>
      <c r="F134" s="185" t="s">
        <v>125</v>
      </c>
      <c r="G134" s="185" t="s">
        <v>124</v>
      </c>
      <c r="H134" s="190" t="s">
        <v>205</v>
      </c>
      <c r="I134" s="146" t="s">
        <v>373</v>
      </c>
      <c r="J134" s="185" t="s">
        <v>206</v>
      </c>
      <c r="K134" s="17" t="s">
        <v>133</v>
      </c>
      <c r="L134" s="248" t="s">
        <v>667</v>
      </c>
      <c r="M134" s="96" t="s">
        <v>669</v>
      </c>
      <c r="N134" s="51" t="s">
        <v>496</v>
      </c>
      <c r="O134" s="52">
        <v>1</v>
      </c>
      <c r="P134" s="53"/>
      <c r="Q134" s="62"/>
      <c r="R134" s="51"/>
      <c r="S134" s="47"/>
      <c r="T134" s="83"/>
      <c r="U134" s="364"/>
    </row>
    <row r="135" spans="1:21" s="19" customFormat="1" ht="35.25" customHeight="1" x14ac:dyDescent="0.3">
      <c r="A135" s="4">
        <v>131</v>
      </c>
      <c r="B135" s="4" t="s">
        <v>376</v>
      </c>
      <c r="C135" s="17" t="s">
        <v>354</v>
      </c>
      <c r="D135" s="17" t="s">
        <v>370</v>
      </c>
      <c r="E135" s="17" t="s">
        <v>1</v>
      </c>
      <c r="F135" s="185" t="s">
        <v>125</v>
      </c>
      <c r="G135" s="185" t="s">
        <v>124</v>
      </c>
      <c r="H135" s="190" t="s">
        <v>207</v>
      </c>
      <c r="I135" s="146" t="s">
        <v>373</v>
      </c>
      <c r="J135" s="185" t="s">
        <v>208</v>
      </c>
      <c r="K135" s="17" t="s">
        <v>133</v>
      </c>
      <c r="L135" s="248" t="s">
        <v>668</v>
      </c>
      <c r="M135" s="96" t="s">
        <v>669</v>
      </c>
      <c r="N135" s="51" t="s">
        <v>496</v>
      </c>
      <c r="O135" s="52">
        <v>1</v>
      </c>
      <c r="P135" s="53"/>
      <c r="Q135" s="62"/>
      <c r="R135" s="51"/>
      <c r="S135" s="47"/>
      <c r="T135" s="83"/>
      <c r="U135" s="364"/>
    </row>
    <row r="136" spans="1:21" s="19" customFormat="1" ht="35.25" customHeight="1" x14ac:dyDescent="0.3">
      <c r="A136" s="4">
        <v>132</v>
      </c>
      <c r="B136" s="4" t="s">
        <v>376</v>
      </c>
      <c r="C136" s="17" t="s">
        <v>354</v>
      </c>
      <c r="D136" s="17" t="s">
        <v>370</v>
      </c>
      <c r="E136" s="17" t="s">
        <v>1</v>
      </c>
      <c r="F136" s="185" t="s">
        <v>125</v>
      </c>
      <c r="G136" s="185" t="s">
        <v>124</v>
      </c>
      <c r="H136" s="190" t="s">
        <v>209</v>
      </c>
      <c r="I136" s="146" t="s">
        <v>373</v>
      </c>
      <c r="J136" s="185" t="s">
        <v>210</v>
      </c>
      <c r="K136" s="17" t="s">
        <v>133</v>
      </c>
      <c r="L136" s="248" t="s">
        <v>668</v>
      </c>
      <c r="M136" s="96" t="s">
        <v>669</v>
      </c>
      <c r="N136" s="51" t="s">
        <v>496</v>
      </c>
      <c r="O136" s="52">
        <v>1</v>
      </c>
      <c r="P136" s="53"/>
      <c r="Q136" s="62"/>
      <c r="R136" s="51"/>
      <c r="S136" s="47"/>
      <c r="T136" s="83"/>
      <c r="U136" s="364"/>
    </row>
    <row r="137" spans="1:21" s="19" customFormat="1" ht="35.25" customHeight="1" x14ac:dyDescent="0.3">
      <c r="A137" s="4">
        <v>133</v>
      </c>
      <c r="B137" s="4" t="s">
        <v>376</v>
      </c>
      <c r="C137" s="17" t="s">
        <v>354</v>
      </c>
      <c r="D137" s="17" t="s">
        <v>370</v>
      </c>
      <c r="E137" s="17" t="s">
        <v>1</v>
      </c>
      <c r="F137" s="185" t="s">
        <v>125</v>
      </c>
      <c r="G137" s="185" t="s">
        <v>124</v>
      </c>
      <c r="H137" s="190" t="s">
        <v>211</v>
      </c>
      <c r="I137" s="146" t="s">
        <v>373</v>
      </c>
      <c r="J137" s="185" t="s">
        <v>212</v>
      </c>
      <c r="K137" s="17" t="s">
        <v>133</v>
      </c>
      <c r="L137" s="248" t="s">
        <v>668</v>
      </c>
      <c r="M137" s="96" t="s">
        <v>669</v>
      </c>
      <c r="N137" s="51" t="s">
        <v>496</v>
      </c>
      <c r="O137" s="52">
        <v>1</v>
      </c>
      <c r="P137" s="53"/>
      <c r="Q137" s="62"/>
      <c r="R137" s="51"/>
      <c r="S137" s="47"/>
      <c r="T137" s="83"/>
      <c r="U137" s="364"/>
    </row>
    <row r="138" spans="1:21" s="19" customFormat="1" ht="35.25" customHeight="1" x14ac:dyDescent="0.3">
      <c r="A138" s="4">
        <v>134</v>
      </c>
      <c r="B138" s="4" t="s">
        <v>376</v>
      </c>
      <c r="C138" s="17" t="s">
        <v>354</v>
      </c>
      <c r="D138" s="17" t="s">
        <v>370</v>
      </c>
      <c r="E138" s="17" t="s">
        <v>1</v>
      </c>
      <c r="F138" s="185" t="s">
        <v>125</v>
      </c>
      <c r="G138" s="185" t="s">
        <v>124</v>
      </c>
      <c r="H138" s="190" t="s">
        <v>213</v>
      </c>
      <c r="I138" s="146" t="s">
        <v>373</v>
      </c>
      <c r="J138" s="185" t="s">
        <v>214</v>
      </c>
      <c r="K138" s="17" t="s">
        <v>133</v>
      </c>
      <c r="L138" s="248" t="s">
        <v>668</v>
      </c>
      <c r="M138" s="96" t="s">
        <v>669</v>
      </c>
      <c r="N138" s="51" t="s">
        <v>496</v>
      </c>
      <c r="O138" s="57">
        <v>1</v>
      </c>
      <c r="P138" s="58"/>
      <c r="Q138" s="64"/>
      <c r="R138" s="43"/>
      <c r="S138" s="20"/>
      <c r="T138" s="83"/>
      <c r="U138" s="364"/>
    </row>
    <row r="139" spans="1:21" s="19" customFormat="1" ht="35.25" customHeight="1" x14ac:dyDescent="0.3">
      <c r="A139" s="4">
        <v>135</v>
      </c>
      <c r="B139" s="4" t="s">
        <v>376</v>
      </c>
      <c r="C139" s="70" t="s">
        <v>360</v>
      </c>
      <c r="D139" s="17" t="s">
        <v>370</v>
      </c>
      <c r="E139" s="17" t="s">
        <v>381</v>
      </c>
      <c r="F139" s="190" t="s">
        <v>125</v>
      </c>
      <c r="G139" s="190" t="s">
        <v>124</v>
      </c>
      <c r="H139" s="190" t="s">
        <v>215</v>
      </c>
      <c r="I139" s="146" t="s">
        <v>373</v>
      </c>
      <c r="J139" s="190" t="s">
        <v>216</v>
      </c>
      <c r="K139" s="70" t="s">
        <v>133</v>
      </c>
      <c r="L139" s="21">
        <v>6.18</v>
      </c>
      <c r="M139" s="270" t="s">
        <v>528</v>
      </c>
      <c r="N139" s="51" t="s">
        <v>517</v>
      </c>
      <c r="O139" s="52">
        <v>1</v>
      </c>
      <c r="P139" s="53"/>
      <c r="Q139" s="62"/>
      <c r="R139" s="51"/>
      <c r="S139" s="47"/>
      <c r="T139" s="356"/>
      <c r="U139" s="364"/>
    </row>
    <row r="140" spans="1:21" s="19" customFormat="1" ht="35.25" customHeight="1" x14ac:dyDescent="0.3">
      <c r="A140" s="4">
        <v>136</v>
      </c>
      <c r="B140" s="4" t="s">
        <v>376</v>
      </c>
      <c r="C140" s="70" t="s">
        <v>360</v>
      </c>
      <c r="D140" s="17" t="s">
        <v>370</v>
      </c>
      <c r="E140" s="17" t="s">
        <v>381</v>
      </c>
      <c r="F140" s="185" t="s">
        <v>90</v>
      </c>
      <c r="G140" s="185" t="s">
        <v>124</v>
      </c>
      <c r="H140" s="190" t="s">
        <v>217</v>
      </c>
      <c r="I140" s="146" t="s">
        <v>373</v>
      </c>
      <c r="J140" s="185" t="s">
        <v>218</v>
      </c>
      <c r="K140" s="17" t="s">
        <v>133</v>
      </c>
      <c r="L140" s="21">
        <v>6.18</v>
      </c>
      <c r="M140" s="296"/>
      <c r="N140" s="51" t="s">
        <v>517</v>
      </c>
      <c r="O140" s="52">
        <v>1</v>
      </c>
      <c r="P140" s="53"/>
      <c r="Q140" s="62"/>
      <c r="R140" s="51"/>
      <c r="S140" s="47"/>
      <c r="T140" s="356"/>
      <c r="U140" s="364"/>
    </row>
    <row r="141" spans="1:21" s="19" customFormat="1" ht="35.25" customHeight="1" x14ac:dyDescent="0.3">
      <c r="A141" s="4">
        <v>137</v>
      </c>
      <c r="B141" s="4" t="s">
        <v>376</v>
      </c>
      <c r="C141" s="70" t="s">
        <v>360</v>
      </c>
      <c r="D141" s="17" t="s">
        <v>370</v>
      </c>
      <c r="E141" s="17" t="s">
        <v>381</v>
      </c>
      <c r="F141" s="185" t="s">
        <v>90</v>
      </c>
      <c r="G141" s="185" t="s">
        <v>124</v>
      </c>
      <c r="H141" s="190" t="s">
        <v>219</v>
      </c>
      <c r="I141" s="146" t="s">
        <v>373</v>
      </c>
      <c r="J141" s="185" t="s">
        <v>220</v>
      </c>
      <c r="K141" s="17" t="s">
        <v>133</v>
      </c>
      <c r="L141" s="21">
        <v>6.18</v>
      </c>
      <c r="M141" s="296"/>
      <c r="N141" s="51" t="s">
        <v>517</v>
      </c>
      <c r="O141" s="52">
        <v>1</v>
      </c>
      <c r="P141" s="53"/>
      <c r="Q141" s="62"/>
      <c r="R141" s="51"/>
      <c r="S141" s="47"/>
      <c r="T141" s="356"/>
      <c r="U141" s="364"/>
    </row>
    <row r="142" spans="1:21" s="19" customFormat="1" ht="35.25" customHeight="1" x14ac:dyDescent="0.3">
      <c r="A142" s="4">
        <v>138</v>
      </c>
      <c r="B142" s="4" t="s">
        <v>376</v>
      </c>
      <c r="C142" s="70" t="s">
        <v>360</v>
      </c>
      <c r="D142" s="17" t="s">
        <v>370</v>
      </c>
      <c r="E142" s="17" t="s">
        <v>381</v>
      </c>
      <c r="F142" s="185" t="s">
        <v>90</v>
      </c>
      <c r="G142" s="185" t="s">
        <v>124</v>
      </c>
      <c r="H142" s="190" t="s">
        <v>221</v>
      </c>
      <c r="I142" s="146" t="s">
        <v>373</v>
      </c>
      <c r="J142" s="185" t="s">
        <v>222</v>
      </c>
      <c r="K142" s="17" t="s">
        <v>133</v>
      </c>
      <c r="L142" s="21">
        <v>6.18</v>
      </c>
      <c r="M142" s="296"/>
      <c r="N142" s="51" t="s">
        <v>517</v>
      </c>
      <c r="O142" s="52">
        <v>1</v>
      </c>
      <c r="P142" s="53"/>
      <c r="Q142" s="62"/>
      <c r="R142" s="51"/>
      <c r="S142" s="47"/>
      <c r="T142" s="356"/>
      <c r="U142" s="364"/>
    </row>
    <row r="143" spans="1:21" s="19" customFormat="1" ht="35.25" customHeight="1" x14ac:dyDescent="0.3">
      <c r="A143" s="4">
        <v>139</v>
      </c>
      <c r="B143" s="4" t="s">
        <v>376</v>
      </c>
      <c r="C143" s="70" t="s">
        <v>360</v>
      </c>
      <c r="D143" s="17" t="s">
        <v>370</v>
      </c>
      <c r="E143" s="17" t="s">
        <v>381</v>
      </c>
      <c r="F143" s="185" t="s">
        <v>90</v>
      </c>
      <c r="G143" s="185" t="s">
        <v>124</v>
      </c>
      <c r="H143" s="190" t="s">
        <v>223</v>
      </c>
      <c r="I143" s="146" t="s">
        <v>373</v>
      </c>
      <c r="J143" s="185" t="s">
        <v>224</v>
      </c>
      <c r="K143" s="17" t="s">
        <v>133</v>
      </c>
      <c r="L143" s="21">
        <v>6.18</v>
      </c>
      <c r="M143" s="296"/>
      <c r="N143" s="51" t="s">
        <v>517</v>
      </c>
      <c r="O143" s="52">
        <v>1</v>
      </c>
      <c r="P143" s="53"/>
      <c r="Q143" s="62"/>
      <c r="R143" s="51"/>
      <c r="S143" s="47"/>
      <c r="T143" s="356"/>
      <c r="U143" s="364"/>
    </row>
    <row r="144" spans="1:21" s="19" customFormat="1" ht="35.25" customHeight="1" x14ac:dyDescent="0.3">
      <c r="A144" s="4">
        <v>140</v>
      </c>
      <c r="B144" s="4" t="s">
        <v>376</v>
      </c>
      <c r="C144" s="70" t="s">
        <v>360</v>
      </c>
      <c r="D144" s="17" t="s">
        <v>370</v>
      </c>
      <c r="E144" s="17" t="s">
        <v>381</v>
      </c>
      <c r="F144" s="185" t="s">
        <v>90</v>
      </c>
      <c r="G144" s="185" t="s">
        <v>124</v>
      </c>
      <c r="H144" s="190" t="s">
        <v>225</v>
      </c>
      <c r="I144" s="146" t="s">
        <v>373</v>
      </c>
      <c r="J144" s="185" t="s">
        <v>226</v>
      </c>
      <c r="K144" s="17" t="s">
        <v>133</v>
      </c>
      <c r="L144" s="21">
        <v>6.18</v>
      </c>
      <c r="M144" s="296"/>
      <c r="N144" s="51" t="s">
        <v>517</v>
      </c>
      <c r="O144" s="52">
        <v>1</v>
      </c>
      <c r="P144" s="53"/>
      <c r="Q144" s="62"/>
      <c r="R144" s="51"/>
      <c r="S144" s="47"/>
      <c r="T144" s="356"/>
      <c r="U144" s="364"/>
    </row>
    <row r="145" spans="1:21" s="19" customFormat="1" ht="35.25" customHeight="1" x14ac:dyDescent="0.3">
      <c r="A145" s="4">
        <v>141</v>
      </c>
      <c r="B145" s="4" t="s">
        <v>376</v>
      </c>
      <c r="C145" s="70" t="s">
        <v>360</v>
      </c>
      <c r="D145" s="17" t="s">
        <v>370</v>
      </c>
      <c r="E145" s="17" t="s">
        <v>381</v>
      </c>
      <c r="F145" s="185" t="s">
        <v>90</v>
      </c>
      <c r="G145" s="185" t="s">
        <v>124</v>
      </c>
      <c r="H145" s="190" t="s">
        <v>227</v>
      </c>
      <c r="I145" s="146" t="s">
        <v>373</v>
      </c>
      <c r="J145" s="185" t="s">
        <v>228</v>
      </c>
      <c r="K145" s="17" t="s">
        <v>133</v>
      </c>
      <c r="L145" s="21">
        <v>6.18</v>
      </c>
      <c r="M145" s="296"/>
      <c r="N145" s="51" t="s">
        <v>517</v>
      </c>
      <c r="O145" s="52">
        <v>1</v>
      </c>
      <c r="P145" s="53"/>
      <c r="Q145" s="62"/>
      <c r="R145" s="51"/>
      <c r="S145" s="47"/>
      <c r="T145" s="356"/>
      <c r="U145" s="364"/>
    </row>
    <row r="146" spans="1:21" s="19" customFormat="1" ht="35.25" customHeight="1" x14ac:dyDescent="0.3">
      <c r="A146" s="4">
        <v>142</v>
      </c>
      <c r="B146" s="4" t="s">
        <v>376</v>
      </c>
      <c r="C146" s="70" t="s">
        <v>360</v>
      </c>
      <c r="D146" s="17" t="s">
        <v>370</v>
      </c>
      <c r="E146" s="17" t="s">
        <v>381</v>
      </c>
      <c r="F146" s="185" t="s">
        <v>90</v>
      </c>
      <c r="G146" s="185" t="s">
        <v>124</v>
      </c>
      <c r="H146" s="190" t="s">
        <v>229</v>
      </c>
      <c r="I146" s="146" t="s">
        <v>373</v>
      </c>
      <c r="J146" s="185" t="s">
        <v>230</v>
      </c>
      <c r="K146" s="17" t="s">
        <v>133</v>
      </c>
      <c r="L146" s="21">
        <v>6.18</v>
      </c>
      <c r="M146" s="296"/>
      <c r="N146" s="51" t="s">
        <v>517</v>
      </c>
      <c r="O146" s="52">
        <v>1</v>
      </c>
      <c r="P146" s="53"/>
      <c r="Q146" s="62"/>
      <c r="R146" s="51"/>
      <c r="S146" s="47"/>
      <c r="T146" s="356"/>
      <c r="U146" s="364"/>
    </row>
    <row r="147" spans="1:21" s="19" customFormat="1" ht="35.25" customHeight="1" x14ac:dyDescent="0.3">
      <c r="A147" s="4">
        <v>143</v>
      </c>
      <c r="B147" s="4" t="s">
        <v>376</v>
      </c>
      <c r="C147" s="70" t="s">
        <v>360</v>
      </c>
      <c r="D147" s="17" t="s">
        <v>370</v>
      </c>
      <c r="E147" s="17" t="s">
        <v>381</v>
      </c>
      <c r="F147" s="185" t="s">
        <v>90</v>
      </c>
      <c r="G147" s="185" t="s">
        <v>124</v>
      </c>
      <c r="H147" s="190" t="s">
        <v>231</v>
      </c>
      <c r="I147" s="146" t="s">
        <v>373</v>
      </c>
      <c r="J147" s="185" t="s">
        <v>232</v>
      </c>
      <c r="K147" s="17" t="s">
        <v>133</v>
      </c>
      <c r="L147" s="21">
        <v>6.18</v>
      </c>
      <c r="M147" s="297"/>
      <c r="N147" s="51" t="s">
        <v>517</v>
      </c>
      <c r="O147" s="52">
        <v>1</v>
      </c>
      <c r="P147" s="53"/>
      <c r="Q147" s="62"/>
      <c r="R147" s="51"/>
      <c r="S147" s="47"/>
      <c r="T147" s="356"/>
      <c r="U147" s="364"/>
    </row>
    <row r="148" spans="1:21" s="19" customFormat="1" ht="35.25" customHeight="1" x14ac:dyDescent="0.3">
      <c r="A148" s="4">
        <v>144</v>
      </c>
      <c r="B148" s="4" t="s">
        <v>376</v>
      </c>
      <c r="C148" s="70" t="s">
        <v>360</v>
      </c>
      <c r="D148" s="17" t="s">
        <v>370</v>
      </c>
      <c r="E148" s="17" t="s">
        <v>381</v>
      </c>
      <c r="F148" s="185" t="s">
        <v>90</v>
      </c>
      <c r="G148" s="185" t="s">
        <v>124</v>
      </c>
      <c r="H148" s="190" t="s">
        <v>233</v>
      </c>
      <c r="I148" s="146" t="s">
        <v>373</v>
      </c>
      <c r="J148" s="185" t="s">
        <v>234</v>
      </c>
      <c r="K148" s="17" t="s">
        <v>133</v>
      </c>
      <c r="L148" s="98" t="s">
        <v>589</v>
      </c>
      <c r="M148" s="186" t="s">
        <v>593</v>
      </c>
      <c r="N148" s="51" t="s">
        <v>517</v>
      </c>
      <c r="O148" s="52">
        <v>1</v>
      </c>
      <c r="P148" s="53"/>
      <c r="Q148" s="62"/>
      <c r="R148" s="51"/>
      <c r="S148" s="104"/>
      <c r="T148" s="356"/>
      <c r="U148" s="364"/>
    </row>
    <row r="149" spans="1:21" s="19" customFormat="1" ht="35.25" customHeight="1" x14ac:dyDescent="0.3">
      <c r="A149" s="4">
        <v>145</v>
      </c>
      <c r="B149" s="4" t="s">
        <v>376</v>
      </c>
      <c r="C149" s="70" t="s">
        <v>360</v>
      </c>
      <c r="D149" s="17" t="s">
        <v>370</v>
      </c>
      <c r="E149" s="17" t="s">
        <v>381</v>
      </c>
      <c r="F149" s="185" t="s">
        <v>90</v>
      </c>
      <c r="G149" s="185" t="s">
        <v>124</v>
      </c>
      <c r="H149" s="190" t="s">
        <v>235</v>
      </c>
      <c r="I149" s="146" t="s">
        <v>373</v>
      </c>
      <c r="J149" s="185" t="s">
        <v>236</v>
      </c>
      <c r="K149" s="17" t="s">
        <v>133</v>
      </c>
      <c r="L149" s="21">
        <v>6.19</v>
      </c>
      <c r="M149" s="270" t="s">
        <v>528</v>
      </c>
      <c r="N149" s="51" t="s">
        <v>517</v>
      </c>
      <c r="O149" s="52">
        <v>1</v>
      </c>
      <c r="P149" s="53"/>
      <c r="Q149" s="62"/>
      <c r="R149" s="51"/>
      <c r="S149" s="47"/>
      <c r="T149" s="356"/>
      <c r="U149" s="364"/>
    </row>
    <row r="150" spans="1:21" s="19" customFormat="1" ht="35.25" customHeight="1" x14ac:dyDescent="0.3">
      <c r="A150" s="4">
        <v>146</v>
      </c>
      <c r="B150" s="4" t="s">
        <v>376</v>
      </c>
      <c r="C150" s="70" t="s">
        <v>360</v>
      </c>
      <c r="D150" s="17" t="s">
        <v>370</v>
      </c>
      <c r="E150" s="17" t="s">
        <v>381</v>
      </c>
      <c r="F150" s="185" t="s">
        <v>90</v>
      </c>
      <c r="G150" s="185" t="s">
        <v>124</v>
      </c>
      <c r="H150" s="190" t="s">
        <v>237</v>
      </c>
      <c r="I150" s="146" t="s">
        <v>373</v>
      </c>
      <c r="J150" s="185" t="s">
        <v>238</v>
      </c>
      <c r="K150" s="17" t="s">
        <v>133</v>
      </c>
      <c r="L150" s="21">
        <v>6.19</v>
      </c>
      <c r="M150" s="296"/>
      <c r="N150" s="51" t="s">
        <v>517</v>
      </c>
      <c r="O150" s="52">
        <v>1</v>
      </c>
      <c r="P150" s="53"/>
      <c r="Q150" s="62"/>
      <c r="R150" s="51"/>
      <c r="S150" s="47"/>
      <c r="T150" s="356"/>
      <c r="U150" s="364"/>
    </row>
    <row r="151" spans="1:21" s="19" customFormat="1" ht="35.25" customHeight="1" x14ac:dyDescent="0.3">
      <c r="A151" s="4">
        <v>147</v>
      </c>
      <c r="B151" s="4" t="s">
        <v>376</v>
      </c>
      <c r="C151" s="70" t="s">
        <v>360</v>
      </c>
      <c r="D151" s="17" t="s">
        <v>370</v>
      </c>
      <c r="E151" s="17" t="s">
        <v>381</v>
      </c>
      <c r="F151" s="185" t="s">
        <v>90</v>
      </c>
      <c r="G151" s="185" t="s">
        <v>124</v>
      </c>
      <c r="H151" s="190" t="s">
        <v>239</v>
      </c>
      <c r="I151" s="146" t="s">
        <v>373</v>
      </c>
      <c r="J151" s="185" t="s">
        <v>240</v>
      </c>
      <c r="K151" s="17" t="s">
        <v>133</v>
      </c>
      <c r="L151" s="21">
        <v>6.19</v>
      </c>
      <c r="M151" s="296"/>
      <c r="N151" s="51" t="s">
        <v>517</v>
      </c>
      <c r="O151" s="52">
        <v>1</v>
      </c>
      <c r="P151" s="53"/>
      <c r="Q151" s="62"/>
      <c r="R151" s="51"/>
      <c r="S151" s="47"/>
      <c r="T151" s="356"/>
      <c r="U151" s="364"/>
    </row>
    <row r="152" spans="1:21" s="19" customFormat="1" ht="35.25" customHeight="1" x14ac:dyDescent="0.3">
      <c r="A152" s="4">
        <v>148</v>
      </c>
      <c r="B152" s="4" t="s">
        <v>376</v>
      </c>
      <c r="C152" s="70" t="s">
        <v>360</v>
      </c>
      <c r="D152" s="17" t="s">
        <v>370</v>
      </c>
      <c r="E152" s="17" t="s">
        <v>381</v>
      </c>
      <c r="F152" s="185" t="s">
        <v>90</v>
      </c>
      <c r="G152" s="185" t="s">
        <v>124</v>
      </c>
      <c r="H152" s="190" t="s">
        <v>241</v>
      </c>
      <c r="I152" s="146" t="s">
        <v>373</v>
      </c>
      <c r="J152" s="185" t="s">
        <v>242</v>
      </c>
      <c r="K152" s="17" t="s">
        <v>133</v>
      </c>
      <c r="L152" s="21">
        <v>6.19</v>
      </c>
      <c r="M152" s="296"/>
      <c r="N152" s="51" t="s">
        <v>517</v>
      </c>
      <c r="O152" s="52">
        <v>1</v>
      </c>
      <c r="P152" s="53"/>
      <c r="Q152" s="62"/>
      <c r="R152" s="51"/>
      <c r="S152" s="47"/>
      <c r="T152" s="356"/>
      <c r="U152" s="364"/>
    </row>
    <row r="153" spans="1:21" s="19" customFormat="1" ht="35.25" customHeight="1" x14ac:dyDescent="0.3">
      <c r="A153" s="4">
        <v>149</v>
      </c>
      <c r="B153" s="4" t="s">
        <v>376</v>
      </c>
      <c r="C153" s="70" t="s">
        <v>360</v>
      </c>
      <c r="D153" s="17" t="s">
        <v>370</v>
      </c>
      <c r="E153" s="17" t="s">
        <v>381</v>
      </c>
      <c r="F153" s="185" t="s">
        <v>90</v>
      </c>
      <c r="G153" s="185" t="s">
        <v>124</v>
      </c>
      <c r="H153" s="190" t="s">
        <v>243</v>
      </c>
      <c r="I153" s="146" t="s">
        <v>373</v>
      </c>
      <c r="J153" s="185" t="s">
        <v>244</v>
      </c>
      <c r="K153" s="17" t="s">
        <v>133</v>
      </c>
      <c r="L153" s="21">
        <v>6.19</v>
      </c>
      <c r="M153" s="296"/>
      <c r="N153" s="51" t="s">
        <v>517</v>
      </c>
      <c r="O153" s="52">
        <v>1</v>
      </c>
      <c r="P153" s="53"/>
      <c r="Q153" s="62"/>
      <c r="R153" s="51"/>
      <c r="S153" s="47"/>
      <c r="T153" s="356"/>
      <c r="U153" s="364"/>
    </row>
    <row r="154" spans="1:21" s="19" customFormat="1" ht="35.25" customHeight="1" x14ac:dyDescent="0.3">
      <c r="A154" s="4">
        <v>150</v>
      </c>
      <c r="B154" s="4" t="s">
        <v>376</v>
      </c>
      <c r="C154" s="17" t="s">
        <v>339</v>
      </c>
      <c r="D154" s="17" t="s">
        <v>370</v>
      </c>
      <c r="E154" s="17" t="s">
        <v>381</v>
      </c>
      <c r="F154" s="185" t="s">
        <v>126</v>
      </c>
      <c r="G154" s="185" t="s">
        <v>124</v>
      </c>
      <c r="H154" s="190" t="s">
        <v>245</v>
      </c>
      <c r="I154" s="146" t="s">
        <v>373</v>
      </c>
      <c r="J154" s="185" t="s">
        <v>246</v>
      </c>
      <c r="K154" s="17" t="s">
        <v>133</v>
      </c>
      <c r="L154" s="21">
        <v>6.19</v>
      </c>
      <c r="M154" s="296"/>
      <c r="N154" s="51" t="s">
        <v>517</v>
      </c>
      <c r="O154" s="52">
        <v>1</v>
      </c>
      <c r="P154" s="53"/>
      <c r="Q154" s="62"/>
      <c r="R154" s="51"/>
      <c r="S154" s="47"/>
      <c r="T154" s="356"/>
      <c r="U154" s="364"/>
    </row>
    <row r="155" spans="1:21" s="19" customFormat="1" ht="35.25" customHeight="1" x14ac:dyDescent="0.3">
      <c r="A155" s="4">
        <v>151</v>
      </c>
      <c r="B155" s="4" t="s">
        <v>376</v>
      </c>
      <c r="C155" s="17" t="s">
        <v>339</v>
      </c>
      <c r="D155" s="17" t="s">
        <v>370</v>
      </c>
      <c r="E155" s="17" t="s">
        <v>381</v>
      </c>
      <c r="F155" s="185" t="s">
        <v>126</v>
      </c>
      <c r="G155" s="185" t="s">
        <v>124</v>
      </c>
      <c r="H155" s="190" t="s">
        <v>247</v>
      </c>
      <c r="I155" s="146" t="s">
        <v>373</v>
      </c>
      <c r="J155" s="185" t="s">
        <v>248</v>
      </c>
      <c r="K155" s="17" t="s">
        <v>133</v>
      </c>
      <c r="L155" s="21">
        <v>6.19</v>
      </c>
      <c r="M155" s="296"/>
      <c r="N155" s="51" t="s">
        <v>517</v>
      </c>
      <c r="O155" s="52">
        <v>1</v>
      </c>
      <c r="P155" s="53"/>
      <c r="Q155" s="62"/>
      <c r="R155" s="51"/>
      <c r="S155" s="47"/>
      <c r="T155" s="356"/>
      <c r="U155" s="364"/>
    </row>
    <row r="156" spans="1:21" s="19" customFormat="1" ht="35.25" customHeight="1" x14ac:dyDescent="0.3">
      <c r="A156" s="4">
        <v>152</v>
      </c>
      <c r="B156" s="4" t="s">
        <v>376</v>
      </c>
      <c r="C156" s="17" t="s">
        <v>339</v>
      </c>
      <c r="D156" s="17" t="s">
        <v>370</v>
      </c>
      <c r="E156" s="17" t="s">
        <v>381</v>
      </c>
      <c r="F156" s="185" t="s">
        <v>126</v>
      </c>
      <c r="G156" s="185" t="s">
        <v>124</v>
      </c>
      <c r="H156" s="190" t="s">
        <v>249</v>
      </c>
      <c r="I156" s="146" t="s">
        <v>373</v>
      </c>
      <c r="J156" s="185" t="s">
        <v>250</v>
      </c>
      <c r="K156" s="17" t="s">
        <v>133</v>
      </c>
      <c r="L156" s="21">
        <v>6.19</v>
      </c>
      <c r="M156" s="296"/>
      <c r="N156" s="51" t="s">
        <v>517</v>
      </c>
      <c r="O156" s="52">
        <v>1</v>
      </c>
      <c r="P156" s="53"/>
      <c r="Q156" s="62"/>
      <c r="R156" s="51"/>
      <c r="S156" s="47"/>
      <c r="T156" s="356"/>
      <c r="U156" s="364"/>
    </row>
    <row r="157" spans="1:21" s="19" customFormat="1" ht="35.25" customHeight="1" x14ac:dyDescent="0.3">
      <c r="A157" s="4">
        <v>153</v>
      </c>
      <c r="B157" s="4" t="s">
        <v>376</v>
      </c>
      <c r="C157" s="17" t="s">
        <v>339</v>
      </c>
      <c r="D157" s="17" t="s">
        <v>370</v>
      </c>
      <c r="E157" s="17" t="s">
        <v>381</v>
      </c>
      <c r="F157" s="185" t="s">
        <v>126</v>
      </c>
      <c r="G157" s="185" t="s">
        <v>124</v>
      </c>
      <c r="H157" s="190" t="s">
        <v>251</v>
      </c>
      <c r="I157" s="146" t="s">
        <v>373</v>
      </c>
      <c r="J157" s="185" t="s">
        <v>252</v>
      </c>
      <c r="K157" s="17" t="s">
        <v>133</v>
      </c>
      <c r="L157" s="21">
        <v>6.19</v>
      </c>
      <c r="M157" s="296"/>
      <c r="N157" s="51" t="s">
        <v>517</v>
      </c>
      <c r="O157" s="52">
        <v>1</v>
      </c>
      <c r="P157" s="53"/>
      <c r="Q157" s="62"/>
      <c r="R157" s="51"/>
      <c r="S157" s="47"/>
      <c r="T157" s="356"/>
      <c r="U157" s="364"/>
    </row>
    <row r="158" spans="1:21" s="19" customFormat="1" ht="35.25" customHeight="1" x14ac:dyDescent="0.3">
      <c r="A158" s="4">
        <v>154</v>
      </c>
      <c r="B158" s="4" t="s">
        <v>376</v>
      </c>
      <c r="C158" s="17" t="s">
        <v>339</v>
      </c>
      <c r="D158" s="17" t="s">
        <v>370</v>
      </c>
      <c r="E158" s="17" t="s">
        <v>381</v>
      </c>
      <c r="F158" s="185" t="s">
        <v>126</v>
      </c>
      <c r="G158" s="185" t="s">
        <v>124</v>
      </c>
      <c r="H158" s="190" t="s">
        <v>253</v>
      </c>
      <c r="I158" s="146" t="s">
        <v>373</v>
      </c>
      <c r="J158" s="185" t="s">
        <v>254</v>
      </c>
      <c r="K158" s="17" t="s">
        <v>133</v>
      </c>
      <c r="L158" s="21">
        <v>6.19</v>
      </c>
      <c r="M158" s="296"/>
      <c r="N158" s="51" t="s">
        <v>517</v>
      </c>
      <c r="O158" s="52">
        <v>1</v>
      </c>
      <c r="P158" s="53"/>
      <c r="Q158" s="62"/>
      <c r="R158" s="51"/>
      <c r="S158" s="47"/>
      <c r="T158" s="356"/>
      <c r="U158" s="364"/>
    </row>
    <row r="159" spans="1:21" s="19" customFormat="1" ht="35.25" customHeight="1" x14ac:dyDescent="0.3">
      <c r="A159" s="4">
        <v>155</v>
      </c>
      <c r="B159" s="4" t="s">
        <v>376</v>
      </c>
      <c r="C159" s="17" t="s">
        <v>339</v>
      </c>
      <c r="D159" s="17" t="s">
        <v>370</v>
      </c>
      <c r="E159" s="17" t="s">
        <v>381</v>
      </c>
      <c r="F159" s="185" t="s">
        <v>126</v>
      </c>
      <c r="G159" s="185" t="s">
        <v>124</v>
      </c>
      <c r="H159" s="190" t="s">
        <v>255</v>
      </c>
      <c r="I159" s="146" t="s">
        <v>373</v>
      </c>
      <c r="J159" s="185" t="s">
        <v>256</v>
      </c>
      <c r="K159" s="17" t="s">
        <v>133</v>
      </c>
      <c r="L159" s="21">
        <v>6.19</v>
      </c>
      <c r="M159" s="296"/>
      <c r="N159" s="51" t="s">
        <v>517</v>
      </c>
      <c r="O159" s="52">
        <v>1</v>
      </c>
      <c r="P159" s="53"/>
      <c r="Q159" s="62"/>
      <c r="R159" s="51"/>
      <c r="S159" s="47"/>
      <c r="T159" s="356"/>
      <c r="U159" s="364"/>
    </row>
    <row r="160" spans="1:21" s="19" customFormat="1" ht="35.25" customHeight="1" x14ac:dyDescent="0.3">
      <c r="A160" s="4">
        <v>156</v>
      </c>
      <c r="B160" s="4" t="s">
        <v>376</v>
      </c>
      <c r="C160" s="17" t="s">
        <v>339</v>
      </c>
      <c r="D160" s="17" t="s">
        <v>370</v>
      </c>
      <c r="E160" s="17" t="s">
        <v>381</v>
      </c>
      <c r="F160" s="185" t="s">
        <v>126</v>
      </c>
      <c r="G160" s="185" t="s">
        <v>124</v>
      </c>
      <c r="H160" s="190" t="s">
        <v>257</v>
      </c>
      <c r="I160" s="146" t="s">
        <v>373</v>
      </c>
      <c r="J160" s="185" t="s">
        <v>258</v>
      </c>
      <c r="K160" s="17" t="s">
        <v>133</v>
      </c>
      <c r="L160" s="50">
        <v>6.19</v>
      </c>
      <c r="M160" s="297"/>
      <c r="N160" s="51" t="s">
        <v>517</v>
      </c>
      <c r="O160" s="52">
        <v>1</v>
      </c>
      <c r="P160" s="53"/>
      <c r="Q160" s="62"/>
      <c r="R160" s="51"/>
      <c r="S160" s="47"/>
      <c r="T160" s="356"/>
      <c r="U160" s="364"/>
    </row>
    <row r="161" spans="1:21" s="19" customFormat="1" ht="35.25" customHeight="1" x14ac:dyDescent="0.3">
      <c r="A161" s="5">
        <v>157</v>
      </c>
      <c r="B161" s="16" t="s">
        <v>376</v>
      </c>
      <c r="C161" s="10" t="s">
        <v>337</v>
      </c>
      <c r="D161" s="10" t="s">
        <v>370</v>
      </c>
      <c r="E161" s="193" t="s">
        <v>383</v>
      </c>
      <c r="F161" s="194" t="s">
        <v>192</v>
      </c>
      <c r="G161" s="194" t="s">
        <v>123</v>
      </c>
      <c r="H161" s="11" t="s">
        <v>259</v>
      </c>
      <c r="I161" s="163" t="s">
        <v>373</v>
      </c>
      <c r="J161" s="194" t="s">
        <v>260</v>
      </c>
      <c r="K161" s="10" t="s">
        <v>133</v>
      </c>
      <c r="L161" s="239" t="s">
        <v>667</v>
      </c>
      <c r="M161" s="263" t="s">
        <v>676</v>
      </c>
      <c r="N161" s="220" t="s">
        <v>496</v>
      </c>
      <c r="O161" s="55">
        <v>1</v>
      </c>
      <c r="P161" s="56"/>
      <c r="Q161" s="63"/>
      <c r="R161" s="54"/>
      <c r="S161" s="242"/>
      <c r="T161" s="359"/>
      <c r="U161" s="367"/>
    </row>
    <row r="162" spans="1:21" s="19" customFormat="1" ht="30" customHeight="1" x14ac:dyDescent="0.3">
      <c r="A162" s="112">
        <v>158</v>
      </c>
      <c r="B162" s="113" t="s">
        <v>469</v>
      </c>
      <c r="C162" s="66" t="s">
        <v>483</v>
      </c>
      <c r="D162" s="195" t="s">
        <v>411</v>
      </c>
      <c r="E162" s="12" t="s">
        <v>410</v>
      </c>
      <c r="F162" s="196" t="s">
        <v>435</v>
      </c>
      <c r="G162" s="197" t="s">
        <v>453</v>
      </c>
      <c r="H162" s="290" t="s">
        <v>448</v>
      </c>
      <c r="I162" s="291"/>
      <c r="J162" s="291"/>
      <c r="K162" s="292"/>
      <c r="L162" s="240" t="s">
        <v>498</v>
      </c>
      <c r="M162" s="262" t="s">
        <v>629</v>
      </c>
      <c r="N162" s="59" t="s">
        <v>496</v>
      </c>
      <c r="O162" s="60">
        <v>1</v>
      </c>
      <c r="P162" s="61"/>
      <c r="Q162" s="65"/>
      <c r="R162" s="59"/>
      <c r="S162" s="241"/>
      <c r="T162" s="347"/>
      <c r="U162" s="368"/>
    </row>
    <row r="163" spans="1:21" s="19" customFormat="1" ht="39" customHeight="1" x14ac:dyDescent="0.3">
      <c r="A163" s="4">
        <v>159</v>
      </c>
      <c r="B163" s="18" t="s">
        <v>470</v>
      </c>
      <c r="C163" s="4" t="s">
        <v>483</v>
      </c>
      <c r="D163" s="29" t="s">
        <v>411</v>
      </c>
      <c r="E163" s="70" t="s">
        <v>410</v>
      </c>
      <c r="F163" s="198" t="s">
        <v>435</v>
      </c>
      <c r="G163" s="50" t="s">
        <v>454</v>
      </c>
      <c r="H163" s="287" t="s">
        <v>449</v>
      </c>
      <c r="I163" s="288"/>
      <c r="J163" s="288"/>
      <c r="K163" s="289"/>
      <c r="L163" s="180" t="s">
        <v>551</v>
      </c>
      <c r="M163" s="251" t="s">
        <v>630</v>
      </c>
      <c r="N163" s="51" t="s">
        <v>496</v>
      </c>
      <c r="O163" s="52">
        <v>1</v>
      </c>
      <c r="P163" s="53"/>
      <c r="Q163" s="62"/>
      <c r="R163" s="51"/>
      <c r="S163" s="199"/>
      <c r="T163" s="42"/>
      <c r="U163" s="364"/>
    </row>
    <row r="164" spans="1:21" s="19" customFormat="1" ht="39" customHeight="1" x14ac:dyDescent="0.3">
      <c r="A164" s="4">
        <v>160</v>
      </c>
      <c r="B164" s="18" t="s">
        <v>471</v>
      </c>
      <c r="C164" s="4" t="s">
        <v>483</v>
      </c>
      <c r="D164" s="29" t="s">
        <v>411</v>
      </c>
      <c r="E164" s="70" t="s">
        <v>410</v>
      </c>
      <c r="F164" s="198" t="s">
        <v>435</v>
      </c>
      <c r="G164" s="50" t="s">
        <v>554</v>
      </c>
      <c r="H164" s="287" t="s">
        <v>450</v>
      </c>
      <c r="I164" s="288"/>
      <c r="J164" s="288"/>
      <c r="K164" s="289"/>
      <c r="L164" s="180" t="s">
        <v>552</v>
      </c>
      <c r="M164" s="251" t="s">
        <v>631</v>
      </c>
      <c r="N164" s="51" t="s">
        <v>499</v>
      </c>
      <c r="O164" s="52"/>
      <c r="P164" s="53">
        <v>1</v>
      </c>
      <c r="Q164" s="62"/>
      <c r="R164" s="51">
        <v>2</v>
      </c>
      <c r="S164" s="200" t="s">
        <v>549</v>
      </c>
      <c r="T164" s="42"/>
      <c r="U164" s="365" t="s">
        <v>693</v>
      </c>
    </row>
    <row r="165" spans="1:21" s="19" customFormat="1" ht="39" customHeight="1" x14ac:dyDescent="0.3">
      <c r="A165" s="112">
        <v>161</v>
      </c>
      <c r="B165" s="18" t="s">
        <v>471</v>
      </c>
      <c r="C165" s="4" t="s">
        <v>483</v>
      </c>
      <c r="D165" s="29" t="s">
        <v>411</v>
      </c>
      <c r="E165" s="70" t="s">
        <v>410</v>
      </c>
      <c r="F165" s="198" t="s">
        <v>435</v>
      </c>
      <c r="G165" s="50" t="s">
        <v>455</v>
      </c>
      <c r="H165" s="287" t="s">
        <v>451</v>
      </c>
      <c r="I165" s="288"/>
      <c r="J165" s="288"/>
      <c r="K165" s="289"/>
      <c r="L165" s="180" t="s">
        <v>552</v>
      </c>
      <c r="M165" s="253" t="s">
        <v>632</v>
      </c>
      <c r="N165" s="51" t="s">
        <v>499</v>
      </c>
      <c r="O165" s="52"/>
      <c r="P165" s="53">
        <v>1</v>
      </c>
      <c r="Q165" s="62"/>
      <c r="R165" s="51">
        <v>1</v>
      </c>
      <c r="S165" s="199" t="s">
        <v>550</v>
      </c>
      <c r="T165" s="42"/>
      <c r="U165" s="365" t="s">
        <v>694</v>
      </c>
    </row>
    <row r="166" spans="1:21" s="19" customFormat="1" ht="39" customHeight="1" x14ac:dyDescent="0.3">
      <c r="A166" s="4">
        <v>162</v>
      </c>
      <c r="B166" s="18" t="s">
        <v>471</v>
      </c>
      <c r="C166" s="4" t="s">
        <v>483</v>
      </c>
      <c r="D166" s="29" t="s">
        <v>411</v>
      </c>
      <c r="E166" s="70" t="s">
        <v>410</v>
      </c>
      <c r="F166" s="198" t="s">
        <v>435</v>
      </c>
      <c r="G166" s="50" t="s">
        <v>456</v>
      </c>
      <c r="H166" s="287" t="s">
        <v>452</v>
      </c>
      <c r="I166" s="288"/>
      <c r="J166" s="288"/>
      <c r="K166" s="289"/>
      <c r="L166" s="180" t="s">
        <v>552</v>
      </c>
      <c r="M166" s="253" t="s">
        <v>633</v>
      </c>
      <c r="N166" s="51" t="s">
        <v>496</v>
      </c>
      <c r="O166" s="52">
        <v>1</v>
      </c>
      <c r="P166" s="53"/>
      <c r="Q166" s="62"/>
      <c r="R166" s="51"/>
      <c r="S166" s="199"/>
      <c r="T166" s="42"/>
      <c r="U166" s="364"/>
    </row>
    <row r="167" spans="1:21" s="19" customFormat="1" ht="36.75" customHeight="1" x14ac:dyDescent="0.3">
      <c r="A167" s="4">
        <v>163</v>
      </c>
      <c r="B167" s="18" t="s">
        <v>471</v>
      </c>
      <c r="C167" s="4" t="s">
        <v>483</v>
      </c>
      <c r="D167" s="29" t="s">
        <v>411</v>
      </c>
      <c r="E167" s="70" t="s">
        <v>410</v>
      </c>
      <c r="F167" s="198" t="s">
        <v>435</v>
      </c>
      <c r="G167" s="50" t="s">
        <v>464</v>
      </c>
      <c r="H167" s="287" t="s">
        <v>443</v>
      </c>
      <c r="I167" s="288"/>
      <c r="J167" s="288"/>
      <c r="K167" s="289"/>
      <c r="L167" s="201" t="s">
        <v>500</v>
      </c>
      <c r="M167" s="252" t="s">
        <v>634</v>
      </c>
      <c r="N167" s="51" t="s">
        <v>499</v>
      </c>
      <c r="O167" s="52"/>
      <c r="P167" s="53">
        <v>1</v>
      </c>
      <c r="Q167" s="62"/>
      <c r="R167" s="51">
        <v>1</v>
      </c>
      <c r="S167" s="31" t="s">
        <v>501</v>
      </c>
      <c r="T167" s="42"/>
      <c r="U167" s="365" t="s">
        <v>695</v>
      </c>
    </row>
    <row r="168" spans="1:21" s="19" customFormat="1" ht="55.5" customHeight="1" x14ac:dyDescent="0.3">
      <c r="A168" s="112">
        <v>164</v>
      </c>
      <c r="B168" s="18" t="s">
        <v>471</v>
      </c>
      <c r="C168" s="4" t="s">
        <v>483</v>
      </c>
      <c r="D168" s="29" t="s">
        <v>411</v>
      </c>
      <c r="E168" s="70" t="s">
        <v>410</v>
      </c>
      <c r="F168" s="198" t="s">
        <v>435</v>
      </c>
      <c r="G168" s="50" t="s">
        <v>461</v>
      </c>
      <c r="H168" s="287" t="s">
        <v>444</v>
      </c>
      <c r="I168" s="288"/>
      <c r="J168" s="288"/>
      <c r="K168" s="289"/>
      <c r="L168" s="201" t="s">
        <v>502</v>
      </c>
      <c r="M168" s="254" t="s">
        <v>635</v>
      </c>
      <c r="N168" s="51" t="s">
        <v>499</v>
      </c>
      <c r="O168" s="52"/>
      <c r="P168" s="53">
        <v>1</v>
      </c>
      <c r="Q168" s="62"/>
      <c r="R168" s="51">
        <v>1</v>
      </c>
      <c r="S168" s="31" t="s">
        <v>501</v>
      </c>
      <c r="T168" s="42"/>
      <c r="U168" s="365" t="s">
        <v>695</v>
      </c>
    </row>
    <row r="169" spans="1:21" s="19" customFormat="1" ht="45" customHeight="1" x14ac:dyDescent="0.3">
      <c r="A169" s="4">
        <v>165</v>
      </c>
      <c r="B169" s="18" t="s">
        <v>471</v>
      </c>
      <c r="C169" s="4" t="s">
        <v>483</v>
      </c>
      <c r="D169" s="29" t="s">
        <v>411</v>
      </c>
      <c r="E169" s="70" t="s">
        <v>410</v>
      </c>
      <c r="F169" s="198" t="s">
        <v>435</v>
      </c>
      <c r="G169" s="50" t="s">
        <v>462</v>
      </c>
      <c r="H169" s="287" t="s">
        <v>442</v>
      </c>
      <c r="I169" s="288"/>
      <c r="J169" s="288"/>
      <c r="K169" s="289"/>
      <c r="L169" s="202" t="s">
        <v>553</v>
      </c>
      <c r="M169" s="251" t="s">
        <v>636</v>
      </c>
      <c r="N169" s="51" t="s">
        <v>496</v>
      </c>
      <c r="O169" s="52">
        <v>1</v>
      </c>
      <c r="P169" s="53"/>
      <c r="Q169" s="62"/>
      <c r="R169" s="51"/>
      <c r="S169" s="31"/>
      <c r="T169" s="42"/>
      <c r="U169" s="364"/>
    </row>
    <row r="170" spans="1:21" s="19" customFormat="1" ht="28.5" customHeight="1" x14ac:dyDescent="0.3">
      <c r="A170" s="4">
        <v>166</v>
      </c>
      <c r="B170" s="18" t="s">
        <v>471</v>
      </c>
      <c r="C170" s="4" t="s">
        <v>483</v>
      </c>
      <c r="D170" s="29" t="s">
        <v>411</v>
      </c>
      <c r="E170" s="70" t="s">
        <v>410</v>
      </c>
      <c r="F170" s="198" t="s">
        <v>435</v>
      </c>
      <c r="G170" s="50" t="s">
        <v>463</v>
      </c>
      <c r="H170" s="287" t="s">
        <v>445</v>
      </c>
      <c r="I170" s="288"/>
      <c r="J170" s="288"/>
      <c r="K170" s="289"/>
      <c r="L170" s="201" t="s">
        <v>498</v>
      </c>
      <c r="M170" s="254" t="s">
        <v>637</v>
      </c>
      <c r="N170" s="51" t="s">
        <v>499</v>
      </c>
      <c r="O170" s="52"/>
      <c r="P170" s="53">
        <v>1</v>
      </c>
      <c r="Q170" s="62"/>
      <c r="R170" s="51"/>
      <c r="S170" s="31" t="s">
        <v>686</v>
      </c>
      <c r="T170" s="42"/>
      <c r="U170" s="365" t="s">
        <v>696</v>
      </c>
    </row>
    <row r="171" spans="1:21" s="19" customFormat="1" ht="75" customHeight="1" x14ac:dyDescent="0.3">
      <c r="A171" s="112">
        <v>167</v>
      </c>
      <c r="B171" s="18" t="s">
        <v>471</v>
      </c>
      <c r="C171" s="4" t="s">
        <v>483</v>
      </c>
      <c r="D171" s="29" t="s">
        <v>411</v>
      </c>
      <c r="E171" s="70" t="s">
        <v>410</v>
      </c>
      <c r="F171" s="198" t="s">
        <v>435</v>
      </c>
      <c r="G171" s="50" t="s">
        <v>465</v>
      </c>
      <c r="H171" s="287" t="s">
        <v>446</v>
      </c>
      <c r="I171" s="288"/>
      <c r="J171" s="288"/>
      <c r="K171" s="289"/>
      <c r="L171" s="249" t="s">
        <v>508</v>
      </c>
      <c r="M171" s="254" t="s">
        <v>638</v>
      </c>
      <c r="N171" s="51" t="s">
        <v>499</v>
      </c>
      <c r="O171" s="52"/>
      <c r="P171" s="53">
        <v>1</v>
      </c>
      <c r="Q171" s="62"/>
      <c r="R171" s="51">
        <v>2</v>
      </c>
      <c r="S171" s="78" t="s">
        <v>512</v>
      </c>
      <c r="T171" s="42"/>
      <c r="U171" s="365" t="s">
        <v>697</v>
      </c>
    </row>
    <row r="172" spans="1:21" s="19" customFormat="1" ht="73.5" customHeight="1" x14ac:dyDescent="0.3">
      <c r="A172" s="4">
        <v>168</v>
      </c>
      <c r="B172" s="18" t="s">
        <v>471</v>
      </c>
      <c r="C172" s="4" t="s">
        <v>483</v>
      </c>
      <c r="D172" s="29" t="s">
        <v>411</v>
      </c>
      <c r="E172" s="70" t="s">
        <v>410</v>
      </c>
      <c r="F172" s="198" t="s">
        <v>435</v>
      </c>
      <c r="G172" s="50" t="s">
        <v>466</v>
      </c>
      <c r="H172" s="287" t="s">
        <v>447</v>
      </c>
      <c r="I172" s="288"/>
      <c r="J172" s="288"/>
      <c r="K172" s="289"/>
      <c r="L172" s="45" t="s">
        <v>509</v>
      </c>
      <c r="M172" s="254" t="s">
        <v>639</v>
      </c>
      <c r="N172" s="51" t="s">
        <v>499</v>
      </c>
      <c r="O172" s="52"/>
      <c r="P172" s="53">
        <v>1</v>
      </c>
      <c r="Q172" s="62"/>
      <c r="R172" s="51">
        <v>2</v>
      </c>
      <c r="S172" s="78" t="s">
        <v>513</v>
      </c>
      <c r="T172" s="42"/>
      <c r="U172" s="365" t="s">
        <v>697</v>
      </c>
    </row>
    <row r="173" spans="1:21" s="19" customFormat="1" ht="24" customHeight="1" x14ac:dyDescent="0.3">
      <c r="A173" s="4">
        <v>169</v>
      </c>
      <c r="B173" s="18" t="s">
        <v>470</v>
      </c>
      <c r="C173" s="4" t="s">
        <v>483</v>
      </c>
      <c r="D173" s="29" t="s">
        <v>411</v>
      </c>
      <c r="E173" s="70" t="s">
        <v>410</v>
      </c>
      <c r="F173" s="198" t="s">
        <v>435</v>
      </c>
      <c r="G173" s="50" t="s">
        <v>459</v>
      </c>
      <c r="H173" s="287" t="s">
        <v>436</v>
      </c>
      <c r="I173" s="288"/>
      <c r="J173" s="288"/>
      <c r="K173" s="289"/>
      <c r="L173" s="201" t="s">
        <v>498</v>
      </c>
      <c r="M173" s="252" t="s">
        <v>640</v>
      </c>
      <c r="N173" s="51" t="s">
        <v>496</v>
      </c>
      <c r="O173" s="52">
        <v>1</v>
      </c>
      <c r="P173" s="53"/>
      <c r="Q173" s="62"/>
      <c r="R173" s="51"/>
      <c r="S173" s="31"/>
      <c r="T173" s="42"/>
      <c r="U173" s="364"/>
    </row>
    <row r="174" spans="1:21" s="19" customFormat="1" ht="24" customHeight="1" x14ac:dyDescent="0.3">
      <c r="A174" s="112">
        <v>170</v>
      </c>
      <c r="B174" s="18" t="s">
        <v>470</v>
      </c>
      <c r="C174" s="4" t="s">
        <v>483</v>
      </c>
      <c r="D174" s="29" t="s">
        <v>411</v>
      </c>
      <c r="E174" s="70" t="s">
        <v>410</v>
      </c>
      <c r="F174" s="198" t="s">
        <v>435</v>
      </c>
      <c r="G174" s="50" t="s">
        <v>459</v>
      </c>
      <c r="H174" s="287" t="s">
        <v>437</v>
      </c>
      <c r="I174" s="288"/>
      <c r="J174" s="288"/>
      <c r="K174" s="289"/>
      <c r="L174" s="201" t="s">
        <v>503</v>
      </c>
      <c r="M174" s="252" t="s">
        <v>641</v>
      </c>
      <c r="N174" s="51" t="s">
        <v>496</v>
      </c>
      <c r="O174" s="52">
        <v>1</v>
      </c>
      <c r="P174" s="53"/>
      <c r="Q174" s="62"/>
      <c r="R174" s="51"/>
      <c r="S174" s="31"/>
      <c r="T174" s="42"/>
      <c r="U174" s="364"/>
    </row>
    <row r="175" spans="1:21" s="19" customFormat="1" ht="24" customHeight="1" x14ac:dyDescent="0.3">
      <c r="A175" s="4">
        <v>171</v>
      </c>
      <c r="B175" s="18" t="s">
        <v>471</v>
      </c>
      <c r="C175" s="4" t="s">
        <v>483</v>
      </c>
      <c r="D175" s="29" t="s">
        <v>411</v>
      </c>
      <c r="E175" s="70" t="s">
        <v>410</v>
      </c>
      <c r="F175" s="198" t="s">
        <v>435</v>
      </c>
      <c r="G175" s="50" t="s">
        <v>459</v>
      </c>
      <c r="H175" s="287" t="s">
        <v>438</v>
      </c>
      <c r="I175" s="288"/>
      <c r="J175" s="288"/>
      <c r="K175" s="289"/>
      <c r="L175" s="201" t="s">
        <v>503</v>
      </c>
      <c r="M175" s="252" t="s">
        <v>642</v>
      </c>
      <c r="N175" s="51" t="s">
        <v>496</v>
      </c>
      <c r="O175" s="52">
        <v>1</v>
      </c>
      <c r="P175" s="53"/>
      <c r="Q175" s="62"/>
      <c r="R175" s="51"/>
      <c r="S175" s="31"/>
      <c r="T175" s="42"/>
      <c r="U175" s="364"/>
    </row>
    <row r="176" spans="1:21" s="19" customFormat="1" ht="24" customHeight="1" x14ac:dyDescent="0.3">
      <c r="A176" s="4">
        <v>172</v>
      </c>
      <c r="B176" s="18" t="s">
        <v>473</v>
      </c>
      <c r="C176" s="4" t="s">
        <v>483</v>
      </c>
      <c r="D176" s="29" t="s">
        <v>411</v>
      </c>
      <c r="E176" s="70" t="s">
        <v>410</v>
      </c>
      <c r="F176" s="198" t="s">
        <v>435</v>
      </c>
      <c r="G176" s="50" t="s">
        <v>459</v>
      </c>
      <c r="H176" s="287" t="s">
        <v>439</v>
      </c>
      <c r="I176" s="288"/>
      <c r="J176" s="288"/>
      <c r="K176" s="289"/>
      <c r="L176" s="201" t="s">
        <v>503</v>
      </c>
      <c r="M176" s="252" t="s">
        <v>643</v>
      </c>
      <c r="N176" s="51" t="s">
        <v>496</v>
      </c>
      <c r="O176" s="52">
        <v>1</v>
      </c>
      <c r="P176" s="53"/>
      <c r="Q176" s="62"/>
      <c r="R176" s="51"/>
      <c r="S176" s="31"/>
      <c r="T176" s="42"/>
      <c r="U176" s="364"/>
    </row>
    <row r="177" spans="1:21" s="19" customFormat="1" ht="55.5" customHeight="1" x14ac:dyDescent="0.3">
      <c r="A177" s="112">
        <v>173</v>
      </c>
      <c r="B177" s="18" t="s">
        <v>470</v>
      </c>
      <c r="C177" s="4" t="s">
        <v>483</v>
      </c>
      <c r="D177" s="29" t="s">
        <v>411</v>
      </c>
      <c r="E177" s="70" t="s">
        <v>410</v>
      </c>
      <c r="F177" s="198" t="s">
        <v>435</v>
      </c>
      <c r="G177" s="50" t="s">
        <v>459</v>
      </c>
      <c r="H177" s="287" t="s">
        <v>440</v>
      </c>
      <c r="I177" s="288"/>
      <c r="J177" s="288"/>
      <c r="K177" s="289"/>
      <c r="L177" s="201" t="s">
        <v>504</v>
      </c>
      <c r="M177" s="252" t="s">
        <v>644</v>
      </c>
      <c r="N177" s="51" t="s">
        <v>499</v>
      </c>
      <c r="O177" s="52"/>
      <c r="P177" s="53">
        <v>1</v>
      </c>
      <c r="Q177" s="62"/>
      <c r="R177" s="51">
        <v>3</v>
      </c>
      <c r="S177" s="78" t="s">
        <v>514</v>
      </c>
      <c r="T177" s="42"/>
      <c r="U177" s="365" t="s">
        <v>698</v>
      </c>
    </row>
    <row r="178" spans="1:21" s="19" customFormat="1" ht="40.5" customHeight="1" x14ac:dyDescent="0.3">
      <c r="A178" s="4">
        <v>174</v>
      </c>
      <c r="B178" s="18" t="s">
        <v>469</v>
      </c>
      <c r="C178" s="4" t="s">
        <v>483</v>
      </c>
      <c r="D178" s="29" t="s">
        <v>411</v>
      </c>
      <c r="E178" s="70" t="s">
        <v>410</v>
      </c>
      <c r="F178" s="198" t="s">
        <v>435</v>
      </c>
      <c r="G178" s="50" t="s">
        <v>459</v>
      </c>
      <c r="H178" s="287" t="s">
        <v>441</v>
      </c>
      <c r="I178" s="288"/>
      <c r="J178" s="288"/>
      <c r="K178" s="289"/>
      <c r="L178" s="201" t="s">
        <v>505</v>
      </c>
      <c r="M178" s="252" t="s">
        <v>644</v>
      </c>
      <c r="N178" s="51" t="s">
        <v>499</v>
      </c>
      <c r="O178" s="52"/>
      <c r="P178" s="53">
        <v>1</v>
      </c>
      <c r="Q178" s="62"/>
      <c r="R178" s="51">
        <v>2</v>
      </c>
      <c r="S178" s="78" t="s">
        <v>685</v>
      </c>
      <c r="T178" s="42"/>
      <c r="U178" s="365" t="s">
        <v>699</v>
      </c>
    </row>
    <row r="179" spans="1:21" s="19" customFormat="1" ht="36" customHeight="1" x14ac:dyDescent="0.3">
      <c r="A179" s="86">
        <v>175</v>
      </c>
      <c r="B179" s="203" t="s">
        <v>475</v>
      </c>
      <c r="C179" s="69" t="s">
        <v>485</v>
      </c>
      <c r="D179" s="179" t="s">
        <v>411</v>
      </c>
      <c r="E179" s="70" t="s">
        <v>410</v>
      </c>
      <c r="F179" s="204" t="s">
        <v>435</v>
      </c>
      <c r="G179" s="205" t="s">
        <v>455</v>
      </c>
      <c r="H179" s="287" t="s">
        <v>413</v>
      </c>
      <c r="I179" s="288"/>
      <c r="J179" s="288"/>
      <c r="K179" s="289"/>
      <c r="L179" s="180">
        <v>6.23</v>
      </c>
      <c r="M179" s="253" t="s">
        <v>645</v>
      </c>
      <c r="N179" s="51" t="s">
        <v>496</v>
      </c>
      <c r="O179" s="52">
        <v>1</v>
      </c>
      <c r="P179" s="53"/>
      <c r="Q179" s="62"/>
      <c r="R179" s="51"/>
      <c r="S179" s="199"/>
      <c r="T179" s="42"/>
      <c r="U179" s="364"/>
    </row>
    <row r="180" spans="1:21" s="19" customFormat="1" ht="36" customHeight="1" x14ac:dyDescent="0.3">
      <c r="A180" s="115">
        <v>176</v>
      </c>
      <c r="B180" s="203" t="s">
        <v>476</v>
      </c>
      <c r="C180" s="69" t="s">
        <v>485</v>
      </c>
      <c r="D180" s="179" t="s">
        <v>411</v>
      </c>
      <c r="E180" s="70" t="s">
        <v>410</v>
      </c>
      <c r="F180" s="204" t="s">
        <v>435</v>
      </c>
      <c r="G180" s="205" t="s">
        <v>457</v>
      </c>
      <c r="H180" s="287" t="s">
        <v>414</v>
      </c>
      <c r="I180" s="288"/>
      <c r="J180" s="288"/>
      <c r="K180" s="289"/>
      <c r="L180" s="180">
        <v>6.25</v>
      </c>
      <c r="M180" s="253" t="s">
        <v>646</v>
      </c>
      <c r="N180" s="51" t="s">
        <v>496</v>
      </c>
      <c r="O180" s="52">
        <v>1</v>
      </c>
      <c r="P180" s="53"/>
      <c r="Q180" s="62"/>
      <c r="R180" s="51"/>
      <c r="S180" s="199"/>
      <c r="T180" s="42"/>
      <c r="U180" s="364"/>
    </row>
    <row r="181" spans="1:21" s="19" customFormat="1" ht="24.75" customHeight="1" x14ac:dyDescent="0.3">
      <c r="A181" s="4">
        <v>177</v>
      </c>
      <c r="B181" s="18" t="s">
        <v>472</v>
      </c>
      <c r="C181" s="4" t="s">
        <v>483</v>
      </c>
      <c r="D181" s="29" t="s">
        <v>411</v>
      </c>
      <c r="E181" s="70" t="s">
        <v>410</v>
      </c>
      <c r="F181" s="198" t="s">
        <v>435</v>
      </c>
      <c r="G181" s="50" t="s">
        <v>459</v>
      </c>
      <c r="H181" s="287" t="s">
        <v>427</v>
      </c>
      <c r="I181" s="288"/>
      <c r="J181" s="288"/>
      <c r="K181" s="289"/>
      <c r="L181" s="201" t="s">
        <v>506</v>
      </c>
      <c r="M181" s="255" t="s">
        <v>647</v>
      </c>
      <c r="N181" s="51" t="s">
        <v>496</v>
      </c>
      <c r="O181" s="52">
        <v>1</v>
      </c>
      <c r="P181" s="53"/>
      <c r="Q181" s="62"/>
      <c r="R181" s="51"/>
      <c r="S181" s="31"/>
      <c r="T181" s="42"/>
      <c r="U181" s="364"/>
    </row>
    <row r="182" spans="1:21" s="19" customFormat="1" ht="36" customHeight="1" x14ac:dyDescent="0.3">
      <c r="A182" s="4">
        <v>178</v>
      </c>
      <c r="B182" s="18" t="s">
        <v>477</v>
      </c>
      <c r="C182" s="3" t="s">
        <v>485</v>
      </c>
      <c r="D182" s="29" t="s">
        <v>411</v>
      </c>
      <c r="E182" s="70" t="s">
        <v>410</v>
      </c>
      <c r="F182" s="198" t="s">
        <v>435</v>
      </c>
      <c r="G182" s="50" t="s">
        <v>457</v>
      </c>
      <c r="H182" s="287" t="s">
        <v>537</v>
      </c>
      <c r="I182" s="288"/>
      <c r="J182" s="288"/>
      <c r="K182" s="289"/>
      <c r="L182" s="51">
        <v>6.22</v>
      </c>
      <c r="M182" s="253" t="s">
        <v>648</v>
      </c>
      <c r="N182" s="51" t="s">
        <v>496</v>
      </c>
      <c r="O182" s="52">
        <v>1</v>
      </c>
      <c r="P182" s="53"/>
      <c r="Q182" s="62"/>
      <c r="R182" s="51"/>
      <c r="S182" s="31"/>
      <c r="T182" s="42"/>
      <c r="U182" s="364"/>
    </row>
    <row r="183" spans="1:21" s="19" customFormat="1" ht="36" customHeight="1" x14ac:dyDescent="0.3">
      <c r="A183" s="112">
        <v>179</v>
      </c>
      <c r="B183" s="18" t="s">
        <v>477</v>
      </c>
      <c r="C183" s="3" t="s">
        <v>485</v>
      </c>
      <c r="D183" s="29" t="s">
        <v>411</v>
      </c>
      <c r="E183" s="70" t="s">
        <v>410</v>
      </c>
      <c r="F183" s="198" t="s">
        <v>435</v>
      </c>
      <c r="G183" s="50" t="s">
        <v>457</v>
      </c>
      <c r="H183" s="287" t="s">
        <v>415</v>
      </c>
      <c r="I183" s="288"/>
      <c r="J183" s="288"/>
      <c r="K183" s="289"/>
      <c r="L183" s="51">
        <v>6.22</v>
      </c>
      <c r="M183" s="253" t="s">
        <v>648</v>
      </c>
      <c r="N183" s="51" t="s">
        <v>496</v>
      </c>
      <c r="O183" s="52">
        <v>1</v>
      </c>
      <c r="P183" s="53"/>
      <c r="Q183" s="62"/>
      <c r="R183" s="51"/>
      <c r="S183" s="31"/>
      <c r="T183" s="42"/>
      <c r="U183" s="364"/>
    </row>
    <row r="184" spans="1:21" s="19" customFormat="1" ht="36" customHeight="1" x14ac:dyDescent="0.3">
      <c r="A184" s="4">
        <v>180</v>
      </c>
      <c r="B184" s="18" t="s">
        <v>478</v>
      </c>
      <c r="C184" s="3" t="s">
        <v>485</v>
      </c>
      <c r="D184" s="29" t="s">
        <v>411</v>
      </c>
      <c r="E184" s="70" t="s">
        <v>410</v>
      </c>
      <c r="F184" s="198" t="s">
        <v>435</v>
      </c>
      <c r="G184" s="50" t="s">
        <v>457</v>
      </c>
      <c r="H184" s="287" t="s">
        <v>416</v>
      </c>
      <c r="I184" s="288"/>
      <c r="J184" s="288"/>
      <c r="K184" s="289"/>
      <c r="L184" s="205">
        <v>6.29</v>
      </c>
      <c r="M184" s="256" t="s">
        <v>649</v>
      </c>
      <c r="N184" s="51" t="s">
        <v>496</v>
      </c>
      <c r="O184" s="52">
        <v>1</v>
      </c>
      <c r="P184" s="53"/>
      <c r="Q184" s="62"/>
      <c r="R184" s="206"/>
      <c r="S184" s="207"/>
      <c r="T184" s="343"/>
      <c r="U184" s="364"/>
    </row>
    <row r="185" spans="1:21" s="19" customFormat="1" ht="36" customHeight="1" x14ac:dyDescent="0.3">
      <c r="A185" s="4">
        <v>181</v>
      </c>
      <c r="B185" s="18" t="s">
        <v>479</v>
      </c>
      <c r="C185" s="3" t="s">
        <v>485</v>
      </c>
      <c r="D185" s="29" t="s">
        <v>411</v>
      </c>
      <c r="E185" s="70" t="s">
        <v>410</v>
      </c>
      <c r="F185" s="198" t="s">
        <v>435</v>
      </c>
      <c r="G185" s="50" t="s">
        <v>457</v>
      </c>
      <c r="H185" s="287" t="s">
        <v>417</v>
      </c>
      <c r="I185" s="288"/>
      <c r="J185" s="288"/>
      <c r="K185" s="289"/>
      <c r="L185" s="205">
        <v>6.29</v>
      </c>
      <c r="M185" s="256" t="s">
        <v>649</v>
      </c>
      <c r="N185" s="51" t="s">
        <v>496</v>
      </c>
      <c r="O185" s="52">
        <v>1</v>
      </c>
      <c r="P185" s="53"/>
      <c r="Q185" s="62"/>
      <c r="R185" s="206"/>
      <c r="S185" s="207"/>
      <c r="T185" s="343"/>
      <c r="U185" s="364"/>
    </row>
    <row r="186" spans="1:21" s="19" customFormat="1" ht="36" customHeight="1" x14ac:dyDescent="0.3">
      <c r="A186" s="112">
        <v>182</v>
      </c>
      <c r="B186" s="18" t="s">
        <v>479</v>
      </c>
      <c r="C186" s="3" t="s">
        <v>485</v>
      </c>
      <c r="D186" s="29" t="s">
        <v>411</v>
      </c>
      <c r="E186" s="70" t="s">
        <v>410</v>
      </c>
      <c r="F186" s="198" t="s">
        <v>435</v>
      </c>
      <c r="G186" s="50" t="s">
        <v>458</v>
      </c>
      <c r="H186" s="287" t="s">
        <v>418</v>
      </c>
      <c r="I186" s="288"/>
      <c r="J186" s="288"/>
      <c r="K186" s="289"/>
      <c r="L186" s="100">
        <v>6.23</v>
      </c>
      <c r="M186" s="253" t="s">
        <v>650</v>
      </c>
      <c r="N186" s="51" t="s">
        <v>496</v>
      </c>
      <c r="O186" s="52">
        <v>1</v>
      </c>
      <c r="P186" s="53"/>
      <c r="Q186" s="62"/>
      <c r="R186" s="51"/>
      <c r="S186" s="41"/>
      <c r="T186" s="42"/>
      <c r="U186" s="364"/>
    </row>
    <row r="187" spans="1:21" s="19" customFormat="1" ht="36" customHeight="1" x14ac:dyDescent="0.3">
      <c r="A187" s="4">
        <v>183</v>
      </c>
      <c r="B187" s="18" t="s">
        <v>478</v>
      </c>
      <c r="C187" s="3" t="s">
        <v>485</v>
      </c>
      <c r="D187" s="29" t="s">
        <v>411</v>
      </c>
      <c r="E187" s="70" t="s">
        <v>410</v>
      </c>
      <c r="F187" s="198" t="s">
        <v>435</v>
      </c>
      <c r="G187" s="50" t="s">
        <v>458</v>
      </c>
      <c r="H187" s="287" t="s">
        <v>419</v>
      </c>
      <c r="I187" s="288"/>
      <c r="J187" s="288"/>
      <c r="K187" s="289"/>
      <c r="L187" s="100">
        <v>6.23</v>
      </c>
      <c r="M187" s="251" t="s">
        <v>651</v>
      </c>
      <c r="N187" s="51" t="s">
        <v>496</v>
      </c>
      <c r="O187" s="52">
        <v>1</v>
      </c>
      <c r="P187" s="53"/>
      <c r="Q187" s="62"/>
      <c r="R187" s="51"/>
      <c r="S187" s="41"/>
      <c r="T187" s="42"/>
      <c r="U187" s="364"/>
    </row>
    <row r="188" spans="1:21" s="19" customFormat="1" ht="36" customHeight="1" x14ac:dyDescent="0.3">
      <c r="A188" s="4">
        <v>184</v>
      </c>
      <c r="B188" s="18" t="s">
        <v>477</v>
      </c>
      <c r="C188" s="3" t="s">
        <v>485</v>
      </c>
      <c r="D188" s="29" t="s">
        <v>411</v>
      </c>
      <c r="E188" s="70" t="s">
        <v>410</v>
      </c>
      <c r="F188" s="198" t="s">
        <v>435</v>
      </c>
      <c r="G188" s="50" t="s">
        <v>458</v>
      </c>
      <c r="H188" s="287" t="s">
        <v>420</v>
      </c>
      <c r="I188" s="288"/>
      <c r="J188" s="288"/>
      <c r="K188" s="289"/>
      <c r="L188" s="180" t="s">
        <v>661</v>
      </c>
      <c r="M188" s="251" t="s">
        <v>652</v>
      </c>
      <c r="N188" s="51" t="s">
        <v>496</v>
      </c>
      <c r="O188" s="52">
        <v>1</v>
      </c>
      <c r="P188" s="53"/>
      <c r="Q188" s="62"/>
      <c r="R188" s="51"/>
      <c r="S188" s="41"/>
      <c r="T188" s="42"/>
      <c r="U188" s="364"/>
    </row>
    <row r="189" spans="1:21" s="19" customFormat="1" ht="36" customHeight="1" x14ac:dyDescent="0.3">
      <c r="A189" s="112">
        <v>185</v>
      </c>
      <c r="B189" s="18" t="s">
        <v>479</v>
      </c>
      <c r="C189" s="3" t="s">
        <v>485</v>
      </c>
      <c r="D189" s="29" t="s">
        <v>411</v>
      </c>
      <c r="E189" s="70" t="s">
        <v>410</v>
      </c>
      <c r="F189" s="198" t="s">
        <v>435</v>
      </c>
      <c r="G189" s="50" t="s">
        <v>459</v>
      </c>
      <c r="H189" s="287" t="s">
        <v>421</v>
      </c>
      <c r="I189" s="288"/>
      <c r="J189" s="288"/>
      <c r="K189" s="289"/>
      <c r="L189" s="100">
        <v>6.23</v>
      </c>
      <c r="M189" s="251" t="s">
        <v>653</v>
      </c>
      <c r="N189" s="51" t="s">
        <v>496</v>
      </c>
      <c r="O189" s="52">
        <v>1</v>
      </c>
      <c r="P189" s="53"/>
      <c r="Q189" s="62"/>
      <c r="R189" s="51"/>
      <c r="S189" s="41"/>
      <c r="T189" s="42"/>
      <c r="U189" s="364"/>
    </row>
    <row r="190" spans="1:21" s="19" customFormat="1" ht="36" customHeight="1" x14ac:dyDescent="0.3">
      <c r="A190" s="4">
        <v>186</v>
      </c>
      <c r="B190" s="18" t="s">
        <v>477</v>
      </c>
      <c r="C190" s="3" t="s">
        <v>485</v>
      </c>
      <c r="D190" s="29" t="s">
        <v>411</v>
      </c>
      <c r="E190" s="70" t="s">
        <v>410</v>
      </c>
      <c r="F190" s="198" t="s">
        <v>435</v>
      </c>
      <c r="G190" s="50" t="s">
        <v>460</v>
      </c>
      <c r="H190" s="287" t="s">
        <v>422</v>
      </c>
      <c r="I190" s="288"/>
      <c r="J190" s="288"/>
      <c r="K190" s="289"/>
      <c r="L190" s="102">
        <v>6.23</v>
      </c>
      <c r="M190" s="253" t="s">
        <v>654</v>
      </c>
      <c r="N190" s="51" t="s">
        <v>496</v>
      </c>
      <c r="O190" s="52">
        <v>1</v>
      </c>
      <c r="P190" s="53"/>
      <c r="Q190" s="62"/>
      <c r="R190" s="51"/>
      <c r="S190" s="41"/>
      <c r="T190" s="42"/>
      <c r="U190" s="364"/>
    </row>
    <row r="191" spans="1:21" s="19" customFormat="1" ht="23.25" customHeight="1" x14ac:dyDescent="0.3">
      <c r="A191" s="4">
        <v>187</v>
      </c>
      <c r="B191" s="18" t="s">
        <v>478</v>
      </c>
      <c r="C191" s="3" t="s">
        <v>486</v>
      </c>
      <c r="D191" s="29" t="s">
        <v>411</v>
      </c>
      <c r="E191" s="70" t="s">
        <v>410</v>
      </c>
      <c r="F191" s="198" t="s">
        <v>435</v>
      </c>
      <c r="G191" s="50" t="s">
        <v>465</v>
      </c>
      <c r="H191" s="287" t="s">
        <v>425</v>
      </c>
      <c r="I191" s="288"/>
      <c r="J191" s="288"/>
      <c r="K191" s="289"/>
      <c r="L191" s="208" t="s">
        <v>506</v>
      </c>
      <c r="M191" s="252" t="s">
        <v>655</v>
      </c>
      <c r="N191" s="51" t="s">
        <v>496</v>
      </c>
      <c r="O191" s="52">
        <v>1</v>
      </c>
      <c r="P191" s="53"/>
      <c r="Q191" s="62"/>
      <c r="R191" s="51"/>
      <c r="S191" s="41"/>
      <c r="T191" s="42"/>
      <c r="U191" s="364"/>
    </row>
    <row r="192" spans="1:21" s="19" customFormat="1" ht="23.25" customHeight="1" x14ac:dyDescent="0.3">
      <c r="A192" s="112">
        <v>188</v>
      </c>
      <c r="B192" s="18" t="s">
        <v>479</v>
      </c>
      <c r="C192" s="3" t="s">
        <v>487</v>
      </c>
      <c r="D192" s="29" t="s">
        <v>411</v>
      </c>
      <c r="E192" s="70" t="s">
        <v>410</v>
      </c>
      <c r="F192" s="198" t="s">
        <v>435</v>
      </c>
      <c r="G192" s="50" t="s">
        <v>467</v>
      </c>
      <c r="H192" s="287" t="s">
        <v>426</v>
      </c>
      <c r="I192" s="288"/>
      <c r="J192" s="288"/>
      <c r="K192" s="289"/>
      <c r="L192" s="208" t="s">
        <v>507</v>
      </c>
      <c r="M192" s="252" t="s">
        <v>656</v>
      </c>
      <c r="N192" s="51" t="s">
        <v>496</v>
      </c>
      <c r="O192" s="52">
        <v>1</v>
      </c>
      <c r="P192" s="53"/>
      <c r="Q192" s="62"/>
      <c r="R192" s="51"/>
      <c r="S192" s="41"/>
      <c r="T192" s="42"/>
      <c r="U192" s="364"/>
    </row>
    <row r="193" spans="1:23" s="19" customFormat="1" ht="23.25" customHeight="1" x14ac:dyDescent="0.3">
      <c r="A193" s="4">
        <v>189</v>
      </c>
      <c r="B193" s="18" t="s">
        <v>479</v>
      </c>
      <c r="C193" s="3" t="s">
        <v>488</v>
      </c>
      <c r="D193" s="29" t="s">
        <v>411</v>
      </c>
      <c r="E193" s="70" t="s">
        <v>410</v>
      </c>
      <c r="F193" s="198" t="s">
        <v>435</v>
      </c>
      <c r="G193" s="50" t="s">
        <v>460</v>
      </c>
      <c r="H193" s="287" t="s">
        <v>428</v>
      </c>
      <c r="I193" s="288"/>
      <c r="J193" s="288"/>
      <c r="K193" s="289"/>
      <c r="L193" s="159" t="s">
        <v>502</v>
      </c>
      <c r="M193" s="252" t="s">
        <v>657</v>
      </c>
      <c r="N193" s="51" t="s">
        <v>496</v>
      </c>
      <c r="O193" s="52">
        <v>1</v>
      </c>
      <c r="P193" s="53"/>
      <c r="Q193" s="62"/>
      <c r="R193" s="51"/>
      <c r="S193" s="41"/>
      <c r="T193" s="42"/>
      <c r="U193" s="364"/>
    </row>
    <row r="194" spans="1:23" s="19" customFormat="1" ht="35.25" customHeight="1" x14ac:dyDescent="0.3">
      <c r="A194" s="112">
        <v>190</v>
      </c>
      <c r="B194" s="18" t="s">
        <v>477</v>
      </c>
      <c r="C194" s="3" t="s">
        <v>489</v>
      </c>
      <c r="D194" s="29" t="s">
        <v>411</v>
      </c>
      <c r="E194" s="70" t="s">
        <v>410</v>
      </c>
      <c r="F194" s="198" t="s">
        <v>435</v>
      </c>
      <c r="G194" s="50" t="s">
        <v>459</v>
      </c>
      <c r="H194" s="287" t="s">
        <v>429</v>
      </c>
      <c r="I194" s="288"/>
      <c r="J194" s="288"/>
      <c r="K194" s="289"/>
      <c r="L194" s="159" t="s">
        <v>508</v>
      </c>
      <c r="M194" s="252" t="s">
        <v>658</v>
      </c>
      <c r="N194" s="51" t="s">
        <v>499</v>
      </c>
      <c r="O194" s="52"/>
      <c r="P194" s="53">
        <v>1</v>
      </c>
      <c r="Q194" s="62"/>
      <c r="R194" s="51">
        <v>2</v>
      </c>
      <c r="S194" s="76" t="s">
        <v>515</v>
      </c>
      <c r="T194" s="42"/>
      <c r="U194" s="365" t="s">
        <v>699</v>
      </c>
    </row>
    <row r="195" spans="1:23" s="19" customFormat="1" ht="24.75" customHeight="1" x14ac:dyDescent="0.3">
      <c r="A195" s="4">
        <v>191</v>
      </c>
      <c r="B195" s="18" t="s">
        <v>477</v>
      </c>
      <c r="C195" s="3" t="s">
        <v>488</v>
      </c>
      <c r="D195" s="29" t="s">
        <v>411</v>
      </c>
      <c r="E195" s="70" t="s">
        <v>410</v>
      </c>
      <c r="F195" s="198" t="s">
        <v>435</v>
      </c>
      <c r="G195" s="50" t="s">
        <v>459</v>
      </c>
      <c r="H195" s="287" t="s">
        <v>430</v>
      </c>
      <c r="I195" s="288"/>
      <c r="J195" s="288"/>
      <c r="K195" s="289"/>
      <c r="L195" s="159" t="s">
        <v>502</v>
      </c>
      <c r="M195" s="252" t="s">
        <v>657</v>
      </c>
      <c r="N195" s="51" t="s">
        <v>496</v>
      </c>
      <c r="O195" s="52">
        <v>1</v>
      </c>
      <c r="P195" s="53"/>
      <c r="Q195" s="62"/>
      <c r="R195" s="51"/>
      <c r="S195" s="41"/>
      <c r="T195" s="42"/>
      <c r="U195" s="364"/>
    </row>
    <row r="196" spans="1:23" s="19" customFormat="1" ht="24.75" customHeight="1" x14ac:dyDescent="0.3">
      <c r="A196" s="112">
        <v>192</v>
      </c>
      <c r="B196" s="18" t="s">
        <v>478</v>
      </c>
      <c r="C196" s="3" t="s">
        <v>488</v>
      </c>
      <c r="D196" s="29" t="s">
        <v>411</v>
      </c>
      <c r="E196" s="70" t="s">
        <v>410</v>
      </c>
      <c r="F196" s="198" t="s">
        <v>435</v>
      </c>
      <c r="G196" s="50" t="s">
        <v>459</v>
      </c>
      <c r="H196" s="287" t="s">
        <v>431</v>
      </c>
      <c r="I196" s="288"/>
      <c r="J196" s="288"/>
      <c r="K196" s="289"/>
      <c r="L196" s="159" t="s">
        <v>508</v>
      </c>
      <c r="M196" s="252" t="s">
        <v>658</v>
      </c>
      <c r="N196" s="51" t="s">
        <v>496</v>
      </c>
      <c r="O196" s="52">
        <v>1</v>
      </c>
      <c r="P196" s="53"/>
      <c r="Q196" s="62"/>
      <c r="R196" s="51"/>
      <c r="S196" s="41"/>
      <c r="T196" s="42"/>
      <c r="U196" s="364"/>
    </row>
    <row r="197" spans="1:23" s="19" customFormat="1" ht="27" customHeight="1" x14ac:dyDescent="0.3">
      <c r="A197" s="4">
        <v>193</v>
      </c>
      <c r="B197" s="18" t="s">
        <v>478</v>
      </c>
      <c r="C197" s="3" t="s">
        <v>488</v>
      </c>
      <c r="D197" s="29" t="s">
        <v>411</v>
      </c>
      <c r="E197" s="70" t="s">
        <v>410</v>
      </c>
      <c r="F197" s="198" t="s">
        <v>435</v>
      </c>
      <c r="G197" s="50" t="s">
        <v>460</v>
      </c>
      <c r="H197" s="287" t="s">
        <v>432</v>
      </c>
      <c r="I197" s="288"/>
      <c r="J197" s="288"/>
      <c r="K197" s="289"/>
      <c r="L197" s="159" t="s">
        <v>508</v>
      </c>
      <c r="M197" s="252" t="s">
        <v>643</v>
      </c>
      <c r="N197" s="51" t="s">
        <v>496</v>
      </c>
      <c r="O197" s="52">
        <v>1</v>
      </c>
      <c r="P197" s="53"/>
      <c r="Q197" s="62"/>
      <c r="R197" s="51"/>
      <c r="S197" s="41"/>
      <c r="T197" s="42"/>
      <c r="U197" s="364"/>
    </row>
    <row r="198" spans="1:23" s="19" customFormat="1" ht="27" customHeight="1" x14ac:dyDescent="0.3">
      <c r="A198" s="112">
        <v>194</v>
      </c>
      <c r="B198" s="18" t="s">
        <v>478</v>
      </c>
      <c r="C198" s="3" t="s">
        <v>488</v>
      </c>
      <c r="D198" s="29" t="s">
        <v>411</v>
      </c>
      <c r="E198" s="70" t="s">
        <v>410</v>
      </c>
      <c r="F198" s="198" t="s">
        <v>435</v>
      </c>
      <c r="G198" s="50" t="s">
        <v>460</v>
      </c>
      <c r="H198" s="287" t="s">
        <v>433</v>
      </c>
      <c r="I198" s="288"/>
      <c r="J198" s="288"/>
      <c r="K198" s="289"/>
      <c r="L198" s="159" t="s">
        <v>508</v>
      </c>
      <c r="M198" s="252" t="s">
        <v>643</v>
      </c>
      <c r="N198" s="51" t="s">
        <v>496</v>
      </c>
      <c r="O198" s="52">
        <v>1</v>
      </c>
      <c r="P198" s="53"/>
      <c r="Q198" s="62"/>
      <c r="R198" s="51"/>
      <c r="S198" s="41"/>
      <c r="T198" s="42"/>
      <c r="U198" s="364"/>
    </row>
    <row r="199" spans="1:23" s="19" customFormat="1" ht="39" customHeight="1" x14ac:dyDescent="0.3">
      <c r="A199" s="4">
        <v>195</v>
      </c>
      <c r="B199" s="18" t="s">
        <v>480</v>
      </c>
      <c r="C199" s="3" t="s">
        <v>485</v>
      </c>
      <c r="D199" s="29" t="s">
        <v>411</v>
      </c>
      <c r="E199" s="70" t="s">
        <v>410</v>
      </c>
      <c r="F199" s="198" t="s">
        <v>435</v>
      </c>
      <c r="G199" s="50" t="s">
        <v>460</v>
      </c>
      <c r="H199" s="287" t="s">
        <v>423</v>
      </c>
      <c r="I199" s="288"/>
      <c r="J199" s="288"/>
      <c r="K199" s="289"/>
      <c r="L199" s="209" t="s">
        <v>588</v>
      </c>
      <c r="M199" s="253" t="s">
        <v>670</v>
      </c>
      <c r="N199" s="51" t="s">
        <v>496</v>
      </c>
      <c r="O199" s="52">
        <v>1</v>
      </c>
      <c r="P199" s="53"/>
      <c r="Q199" s="62"/>
      <c r="R199" s="206"/>
      <c r="S199" s="207"/>
      <c r="T199" s="343"/>
      <c r="U199" s="364"/>
    </row>
    <row r="200" spans="1:23" s="19" customFormat="1" ht="23.25" customHeight="1" x14ac:dyDescent="0.3">
      <c r="A200" s="112">
        <v>196</v>
      </c>
      <c r="B200" s="18" t="s">
        <v>481</v>
      </c>
      <c r="C200" s="3" t="s">
        <v>485</v>
      </c>
      <c r="D200" s="29" t="s">
        <v>411</v>
      </c>
      <c r="E200" s="70" t="s">
        <v>410</v>
      </c>
      <c r="F200" s="198" t="s">
        <v>435</v>
      </c>
      <c r="G200" s="50" t="s">
        <v>457</v>
      </c>
      <c r="H200" s="287" t="s">
        <v>424</v>
      </c>
      <c r="I200" s="288"/>
      <c r="J200" s="288"/>
      <c r="K200" s="289"/>
      <c r="L200" s="50" t="s">
        <v>524</v>
      </c>
      <c r="M200" s="252" t="s">
        <v>659</v>
      </c>
      <c r="N200" s="51" t="s">
        <v>496</v>
      </c>
      <c r="O200" s="52">
        <v>1</v>
      </c>
      <c r="P200" s="53"/>
      <c r="Q200" s="62"/>
      <c r="R200" s="51"/>
      <c r="S200" s="31"/>
      <c r="T200" s="42"/>
      <c r="U200" s="364"/>
    </row>
    <row r="201" spans="1:23" s="19" customFormat="1" ht="28.5" customHeight="1" x14ac:dyDescent="0.3">
      <c r="A201" s="4">
        <v>197</v>
      </c>
      <c r="B201" s="18" t="s">
        <v>482</v>
      </c>
      <c r="C201" s="3" t="s">
        <v>488</v>
      </c>
      <c r="D201" s="29" t="s">
        <v>411</v>
      </c>
      <c r="E201" s="70" t="s">
        <v>410</v>
      </c>
      <c r="F201" s="198" t="s">
        <v>435</v>
      </c>
      <c r="G201" s="50" t="s">
        <v>468</v>
      </c>
      <c r="H201" s="287" t="s">
        <v>434</v>
      </c>
      <c r="I201" s="288"/>
      <c r="J201" s="288"/>
      <c r="K201" s="289"/>
      <c r="L201" s="50" t="s">
        <v>509</v>
      </c>
      <c r="M201" s="252" t="s">
        <v>643</v>
      </c>
      <c r="N201" s="51" t="s">
        <v>496</v>
      </c>
      <c r="O201" s="52">
        <v>1</v>
      </c>
      <c r="P201" s="53"/>
      <c r="Q201" s="62"/>
      <c r="R201" s="51"/>
      <c r="S201" s="31"/>
      <c r="T201" s="42"/>
      <c r="U201" s="364"/>
    </row>
    <row r="202" spans="1:23" s="19" customFormat="1" ht="28.5" customHeight="1" x14ac:dyDescent="0.3">
      <c r="A202" s="4">
        <v>198</v>
      </c>
      <c r="B202" s="18" t="s">
        <v>482</v>
      </c>
      <c r="C202" s="3" t="s">
        <v>488</v>
      </c>
      <c r="D202" s="29" t="s">
        <v>411</v>
      </c>
      <c r="E202" s="70" t="s">
        <v>410</v>
      </c>
      <c r="F202" s="198" t="s">
        <v>435</v>
      </c>
      <c r="G202" s="50" t="s">
        <v>468</v>
      </c>
      <c r="H202" s="287" t="s">
        <v>490</v>
      </c>
      <c r="I202" s="288"/>
      <c r="J202" s="288"/>
      <c r="K202" s="289"/>
      <c r="L202" s="50" t="s">
        <v>509</v>
      </c>
      <c r="M202" s="252" t="s">
        <v>643</v>
      </c>
      <c r="N202" s="51" t="s">
        <v>496</v>
      </c>
      <c r="O202" s="52">
        <v>1</v>
      </c>
      <c r="P202" s="53"/>
      <c r="Q202" s="62"/>
      <c r="R202" s="51"/>
      <c r="S202" s="31"/>
      <c r="T202" s="42"/>
      <c r="U202" s="364"/>
    </row>
    <row r="203" spans="1:23" s="19" customFormat="1" ht="37.5" customHeight="1" thickBot="1" x14ac:dyDescent="0.35">
      <c r="A203" s="16">
        <v>199</v>
      </c>
      <c r="B203" s="210" t="s">
        <v>474</v>
      </c>
      <c r="C203" s="6" t="s">
        <v>484</v>
      </c>
      <c r="D203" s="211" t="s">
        <v>411</v>
      </c>
      <c r="E203" s="13" t="s">
        <v>410</v>
      </c>
      <c r="F203" s="212" t="s">
        <v>435</v>
      </c>
      <c r="G203" s="213" t="s">
        <v>453</v>
      </c>
      <c r="H203" s="284" t="s">
        <v>412</v>
      </c>
      <c r="I203" s="285"/>
      <c r="J203" s="285"/>
      <c r="K203" s="286"/>
      <c r="L203" s="214" t="s">
        <v>503</v>
      </c>
      <c r="M203" s="257" t="s">
        <v>660</v>
      </c>
      <c r="N203" s="54" t="s">
        <v>496</v>
      </c>
      <c r="O203" s="55">
        <v>1</v>
      </c>
      <c r="P203" s="56"/>
      <c r="Q203" s="63"/>
      <c r="R203" s="54"/>
      <c r="S203" s="215"/>
      <c r="T203" s="355"/>
      <c r="U203" s="370"/>
    </row>
    <row r="204" spans="1:23" s="22" customFormat="1" ht="30" customHeight="1" x14ac:dyDescent="0.3">
      <c r="C204" s="23"/>
      <c r="D204" s="24"/>
      <c r="E204" s="23"/>
      <c r="F204" s="23"/>
      <c r="G204" s="23"/>
      <c r="H204" s="23"/>
      <c r="I204" s="23"/>
      <c r="J204" s="23"/>
      <c r="K204" s="23"/>
      <c r="L204" s="24"/>
      <c r="M204" s="24"/>
      <c r="N204" s="24"/>
      <c r="O204" s="268">
        <f>SUM(O5:O203)</f>
        <v>169</v>
      </c>
      <c r="P204" s="268">
        <f>SUM(P5:P203)</f>
        <v>19</v>
      </c>
      <c r="Q204" s="268">
        <f>SUM(Q5:Q203)</f>
        <v>11</v>
      </c>
      <c r="R204" s="30">
        <f>SUM(R5:R203)</f>
        <v>43</v>
      </c>
      <c r="S204" s="25"/>
      <c r="T204" s="261">
        <f>SUM(T5:T203)</f>
        <v>2145</v>
      </c>
      <c r="U204" s="266"/>
      <c r="V204" s="267"/>
      <c r="W204" s="267"/>
    </row>
  </sheetData>
  <autoFilter ref="A4:T204"/>
  <mergeCells count="80">
    <mergeCell ref="U3:U4"/>
    <mergeCell ref="L3:L4"/>
    <mergeCell ref="L15:L19"/>
    <mergeCell ref="L50:L51"/>
    <mergeCell ref="L52:L53"/>
    <mergeCell ref="M6:M7"/>
    <mergeCell ref="M8:M9"/>
    <mergeCell ref="M149:M160"/>
    <mergeCell ref="M139:M147"/>
    <mergeCell ref="M29:M30"/>
    <mergeCell ref="M44:M47"/>
    <mergeCell ref="M31:M34"/>
    <mergeCell ref="M3:T3"/>
    <mergeCell ref="M50:M51"/>
    <mergeCell ref="M52:M53"/>
    <mergeCell ref="M55:M58"/>
    <mergeCell ref="M12:M14"/>
    <mergeCell ref="M86:M87"/>
    <mergeCell ref="M88:M91"/>
    <mergeCell ref="M15:M19"/>
    <mergeCell ref="M37:M39"/>
    <mergeCell ref="H169:K169"/>
    <mergeCell ref="H162:K162"/>
    <mergeCell ref="H163:K163"/>
    <mergeCell ref="H164:K164"/>
    <mergeCell ref="H201:K201"/>
    <mergeCell ref="H202:K202"/>
    <mergeCell ref="H177:K177"/>
    <mergeCell ref="H178:K178"/>
    <mergeCell ref="H196:K196"/>
    <mergeCell ref="H197:K197"/>
    <mergeCell ref="H198:K198"/>
    <mergeCell ref="H195:K195"/>
    <mergeCell ref="H192:K192"/>
    <mergeCell ref="H181:K181"/>
    <mergeCell ref="H193:K193"/>
    <mergeCell ref="H194:K194"/>
    <mergeCell ref="H199:K199"/>
    <mergeCell ref="H200:K200"/>
    <mergeCell ref="H203:K203"/>
    <mergeCell ref="H165:K165"/>
    <mergeCell ref="H166:K166"/>
    <mergeCell ref="H179:K179"/>
    <mergeCell ref="H180:K180"/>
    <mergeCell ref="H182:K182"/>
    <mergeCell ref="H183:K183"/>
    <mergeCell ref="H167:K167"/>
    <mergeCell ref="H184:K184"/>
    <mergeCell ref="H185:K185"/>
    <mergeCell ref="H186:K186"/>
    <mergeCell ref="H187:K187"/>
    <mergeCell ref="H168:K168"/>
    <mergeCell ref="H170:K170"/>
    <mergeCell ref="H171:K171"/>
    <mergeCell ref="H191:K191"/>
    <mergeCell ref="H189:K189"/>
    <mergeCell ref="H190:K190"/>
    <mergeCell ref="H188:K188"/>
    <mergeCell ref="H173:K173"/>
    <mergeCell ref="H174:K174"/>
    <mergeCell ref="H175:K175"/>
    <mergeCell ref="H176:K176"/>
    <mergeCell ref="H172:K172"/>
    <mergeCell ref="M98:M100"/>
    <mergeCell ref="M27:M28"/>
    <mergeCell ref="M21:M26"/>
    <mergeCell ref="M40:M43"/>
    <mergeCell ref="L55:L58"/>
    <mergeCell ref="A1:K1"/>
    <mergeCell ref="A3:A4"/>
    <mergeCell ref="B3:B4"/>
    <mergeCell ref="C3:C4"/>
    <mergeCell ref="D3:D4"/>
    <mergeCell ref="K3:K4"/>
    <mergeCell ref="E3:E4"/>
    <mergeCell ref="F3:F4"/>
    <mergeCell ref="G3:G4"/>
    <mergeCell ref="H3:H4"/>
    <mergeCell ref="I3:I4"/>
    <mergeCell ref="J3:J4"/>
  </mergeCells>
  <phoneticPr fontId="1" type="noConversion"/>
  <printOptions horizontalCentered="1"/>
  <pageMargins left="0.31496062992125984" right="0.31496062992125984" top="0.55118110236220474" bottom="0.35433070866141736" header="0.31496062992125984" footer="0.31496062992125984"/>
  <pageSetup paperSize="8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철도분야 점검결과 및 조치계획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KR-Win10-1605</dc:creator>
  <cp:lastModifiedBy>KR-Win10-1605</cp:lastModifiedBy>
  <cp:lastPrinted>2020-07-08T05:25:12Z</cp:lastPrinted>
  <dcterms:created xsi:type="dcterms:W3CDTF">2019-11-10T23:32:46Z</dcterms:created>
  <dcterms:modified xsi:type="dcterms:W3CDTF">2020-07-23T23:27:41Z</dcterms:modified>
</cp:coreProperties>
</file>