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"/>
    </mc:Choice>
  </mc:AlternateContent>
  <bookViews>
    <workbookView xWindow="0" yWindow="0" windowWidth="28800" windowHeight="8955" tabRatio="302" firstSheet="2" activeTab="2"/>
  </bookViews>
  <sheets>
    <sheet name="(시설현장)시설점검반" sheetId="25" r:id="rId1"/>
    <sheet name="(건설현장)건설점검반" sheetId="27" r:id="rId2"/>
    <sheet name="점검실적" sheetId="26" r:id="rId3"/>
  </sheets>
  <definedNames>
    <definedName name="_xlnm._FilterDatabase" localSheetId="2" hidden="1">점검실적!$AH$4:$AK$122</definedName>
  </definedNames>
  <calcPr calcId="162913"/>
</workbook>
</file>

<file path=xl/calcChain.xml><?xml version="1.0" encoding="utf-8"?>
<calcChain xmlns="http://schemas.openxmlformats.org/spreadsheetml/2006/main">
  <c r="AN122" i="26" l="1"/>
  <c r="AL122" i="26"/>
  <c r="I3" i="25"/>
  <c r="AM122" i="26"/>
  <c r="AO122" i="26" l="1"/>
  <c r="Y4" i="26"/>
  <c r="Z4" i="26"/>
  <c r="AA4" i="26"/>
  <c r="AB4" i="26"/>
  <c r="AC4" i="26"/>
  <c r="AD4" i="26"/>
  <c r="AE4" i="26"/>
  <c r="AF4" i="26"/>
  <c r="X4" i="26"/>
  <c r="O4" i="26"/>
  <c r="P4" i="26"/>
  <c r="Q4" i="26"/>
  <c r="R4" i="26"/>
  <c r="S4" i="26"/>
  <c r="T4" i="26"/>
  <c r="U4" i="26"/>
  <c r="V4" i="26"/>
  <c r="N4" i="26"/>
</calcChain>
</file>

<file path=xl/sharedStrings.xml><?xml version="1.0" encoding="utf-8"?>
<sst xmlns="http://schemas.openxmlformats.org/spreadsheetml/2006/main" count="2299" uniqueCount="766">
  <si>
    <t>상하</t>
  </si>
  <si>
    <t>좌우</t>
  </si>
  <si>
    <t>하</t>
  </si>
  <si>
    <t>경부선</t>
  </si>
  <si>
    <t>좌</t>
  </si>
  <si>
    <t>우</t>
  </si>
  <si>
    <t>단</t>
  </si>
  <si>
    <t>영동선</t>
  </si>
  <si>
    <t>중앙선</t>
  </si>
  <si>
    <t>단촌-업동</t>
  </si>
  <si>
    <t>신동-지천</t>
  </si>
  <si>
    <t>충북선</t>
  </si>
  <si>
    <t>삼탄-공전</t>
  </si>
  <si>
    <t>태백선</t>
  </si>
  <si>
    <t>호남선</t>
  </si>
  <si>
    <t>경전선</t>
  </si>
  <si>
    <t>좌우</t>
    <phoneticPr fontId="1" type="noConversion"/>
  </si>
  <si>
    <t>강원</t>
    <phoneticPr fontId="1" type="noConversion"/>
  </si>
  <si>
    <t>삼척선</t>
  </si>
  <si>
    <t>옥계-정동진</t>
  </si>
  <si>
    <t>문곡-백산</t>
  </si>
  <si>
    <t>삼탄-공전</t>
    <phoneticPr fontId="1" type="noConversion"/>
  </si>
  <si>
    <t>상하1</t>
  </si>
  <si>
    <t>상1</t>
  </si>
  <si>
    <t>하1</t>
  </si>
  <si>
    <t>하2</t>
  </si>
  <si>
    <t>상2</t>
  </si>
  <si>
    <t>단선</t>
  </si>
  <si>
    <t>복</t>
  </si>
  <si>
    <t>평택~성환</t>
  </si>
  <si>
    <t>성환천제2교(상2)</t>
  </si>
  <si>
    <t>성환천제2교(상하1)</t>
  </si>
  <si>
    <t>성환천제2교(하2)</t>
  </si>
  <si>
    <t>천안~소정리</t>
  </si>
  <si>
    <t>맹곡천교(상)</t>
  </si>
  <si>
    <t>맹곡천교(하)</t>
  </si>
  <si>
    <t>계리공곡천교(상)</t>
  </si>
  <si>
    <t>계리공곡천교(하)</t>
  </si>
  <si>
    <t>가야선</t>
  </si>
  <si>
    <t>김제-신태인</t>
  </si>
  <si>
    <t>전라선</t>
  </si>
  <si>
    <t>곡성-압록</t>
  </si>
  <si>
    <t>광주선</t>
  </si>
  <si>
    <t>정동진-안인</t>
  </si>
  <si>
    <t>업동터널</t>
  </si>
  <si>
    <t>가야-사상</t>
  </si>
  <si>
    <t>주령터널</t>
  </si>
  <si>
    <t>밤재</t>
  </si>
  <si>
    <t>성계</t>
  </si>
  <si>
    <t>연화제1</t>
  </si>
  <si>
    <t>순번</t>
    <phoneticPr fontId="1" type="noConversion"/>
  </si>
  <si>
    <t>시설구분</t>
    <phoneticPr fontId="1" type="noConversion"/>
  </si>
  <si>
    <t>수도권</t>
    <phoneticPr fontId="16" type="noConversion"/>
  </si>
  <si>
    <t>분야</t>
    <phoneticPr fontId="1" type="noConversion"/>
  </si>
  <si>
    <t>수도권</t>
    <phoneticPr fontId="1" type="noConversion"/>
  </si>
  <si>
    <t>영남</t>
    <phoneticPr fontId="1" type="noConversion"/>
  </si>
  <si>
    <t>호남</t>
    <phoneticPr fontId="1" type="noConversion"/>
  </si>
  <si>
    <t>충청</t>
    <phoneticPr fontId="1" type="noConversion"/>
  </si>
  <si>
    <t>강원</t>
    <phoneticPr fontId="16" type="noConversion"/>
  </si>
  <si>
    <t>* 점검자는 현지여건에 따라 변경할 수 있음</t>
    <phoneticPr fontId="1" type="noConversion"/>
  </si>
  <si>
    <t>조구분</t>
    <phoneticPr fontId="1" type="noConversion"/>
  </si>
  <si>
    <t>지역본부</t>
    <phoneticPr fontId="16" type="noConversion"/>
  </si>
  <si>
    <t>직위</t>
    <phoneticPr fontId="16" type="noConversion"/>
  </si>
  <si>
    <t>성 명</t>
    <phoneticPr fontId="16" type="noConversion"/>
  </si>
  <si>
    <t>전화번호</t>
    <phoneticPr fontId="16" type="noConversion"/>
  </si>
  <si>
    <t>점검대상</t>
    <phoneticPr fontId="16" type="noConversion"/>
  </si>
  <si>
    <t>점검개소</t>
    <phoneticPr fontId="1" type="noConversion"/>
  </si>
  <si>
    <t>비고</t>
    <phoneticPr fontId="16" type="noConversion"/>
  </si>
  <si>
    <t>점검계획</t>
    <phoneticPr fontId="1" type="noConversion"/>
  </si>
  <si>
    <t>시설</t>
    <phoneticPr fontId="1" type="noConversion"/>
  </si>
  <si>
    <t>1조(수도권)</t>
    <phoneticPr fontId="1" type="noConversion"/>
  </si>
  <si>
    <t>철도공단</t>
    <phoneticPr fontId="1" type="noConversion"/>
  </si>
  <si>
    <t>사원</t>
    <phoneticPr fontId="1" type="noConversion"/>
  </si>
  <si>
    <t>교량</t>
    <phoneticPr fontId="1" type="noConversion"/>
  </si>
  <si>
    <t>2조(수도권)</t>
    <phoneticPr fontId="1" type="noConversion"/>
  </si>
  <si>
    <t>차장</t>
    <phoneticPr fontId="1" type="noConversion"/>
  </si>
  <si>
    <t>역사</t>
    <phoneticPr fontId="1" type="noConversion"/>
  </si>
  <si>
    <t>3조(수도권)</t>
    <phoneticPr fontId="1" type="noConversion"/>
  </si>
  <si>
    <t>대리</t>
    <phoneticPr fontId="1" type="noConversion"/>
  </si>
  <si>
    <t>서울</t>
  </si>
  <si>
    <t>점검반</t>
    <phoneticPr fontId="1" type="noConversion"/>
  </si>
  <si>
    <t>상하</t>
    <phoneticPr fontId="16" type="noConversion"/>
  </si>
  <si>
    <t>경의선</t>
  </si>
  <si>
    <t>경강선</t>
  </si>
  <si>
    <t>신둔도예촌∼이천</t>
  </si>
  <si>
    <t>상</t>
  </si>
  <si>
    <t>이천∼부발</t>
  </si>
  <si>
    <t>부발∼세종대왕릉</t>
  </si>
  <si>
    <t>세종대왕릉∼여주</t>
  </si>
  <si>
    <t>경춘선</t>
  </si>
  <si>
    <t>대성리∼청평</t>
  </si>
  <si>
    <t>가평구내</t>
  </si>
  <si>
    <t>양평∼원덕</t>
  </si>
  <si>
    <t>지평∼석불</t>
  </si>
  <si>
    <t>세천∼옥천</t>
  </si>
  <si>
    <t>춘양∼녹동</t>
  </si>
  <si>
    <t>1조(강원)</t>
    <phoneticPr fontId="1" type="noConversion"/>
  </si>
  <si>
    <t>삼탄역구내</t>
  </si>
  <si>
    <t>삼탄∼공전</t>
  </si>
  <si>
    <t>공전∼봉양</t>
  </si>
  <si>
    <t>삼곡∼도담</t>
  </si>
  <si>
    <t>입석리∼쌍룡</t>
  </si>
  <si>
    <t>제천∼입석리</t>
  </si>
  <si>
    <t>주생∼금지</t>
  </si>
  <si>
    <t>부용∼김제</t>
  </si>
  <si>
    <t>김제구내</t>
  </si>
  <si>
    <t>김제∼신태인</t>
  </si>
  <si>
    <t>신태인∼정읍</t>
  </si>
  <si>
    <t>신리∼죽림</t>
  </si>
  <si>
    <t>오수∼서도</t>
  </si>
  <si>
    <t>서도∼산성</t>
  </si>
  <si>
    <t>산성∼남원</t>
  </si>
  <si>
    <t>명봉∼이양</t>
  </si>
  <si>
    <t>동해∼삼척</t>
  </si>
  <si>
    <t>도계∼고사리</t>
  </si>
  <si>
    <t>마차리∼신기</t>
  </si>
  <si>
    <t>묵호∼옥계</t>
  </si>
  <si>
    <t>동량∼삼탄</t>
  </si>
  <si>
    <t>진소천교(하)</t>
  </si>
  <si>
    <t>진소천교(상)</t>
  </si>
  <si>
    <t>원평천교</t>
  </si>
  <si>
    <t>월곡천교</t>
  </si>
  <si>
    <t>오지제5교</t>
  </si>
  <si>
    <t>아호천교(상)</t>
  </si>
  <si>
    <t>장거천</t>
  </si>
  <si>
    <t>천안천제3교(상)</t>
  </si>
  <si>
    <t>안성천교(경부복선)</t>
  </si>
  <si>
    <t>안성천교(전철상선)</t>
  </si>
  <si>
    <t>안성천교(전철하선)</t>
  </si>
  <si>
    <r>
      <t>성환천</t>
    </r>
    <r>
      <rPr>
        <sz val="11"/>
        <color rgb="FF0D0D0D"/>
        <rFont val="맑은 고딕"/>
        <family val="3"/>
        <charset val="129"/>
        <scheme val="minor"/>
      </rPr>
      <t>1</t>
    </r>
    <r>
      <rPr>
        <sz val="11"/>
        <color rgb="FF0D0D0D"/>
        <rFont val="굴림"/>
        <family val="3"/>
        <charset val="129"/>
      </rPr>
      <t>교</t>
    </r>
    <r>
      <rPr>
        <sz val="11"/>
        <color rgb="FF0D0D0D"/>
        <rFont val="맑은 고딕"/>
        <family val="3"/>
        <charset val="129"/>
        <scheme val="minor"/>
      </rPr>
      <t>(</t>
    </r>
    <r>
      <rPr>
        <sz val="11"/>
        <color rgb="FF0D0D0D"/>
        <rFont val="굴림"/>
        <family val="3"/>
        <charset val="129"/>
      </rPr>
      <t>경부복선</t>
    </r>
    <r>
      <rPr>
        <sz val="11"/>
        <color rgb="FF0D0D0D"/>
        <rFont val="맑은 고딕"/>
        <family val="3"/>
        <charset val="129"/>
        <scheme val="minor"/>
      </rPr>
      <t>)</t>
    </r>
  </si>
  <si>
    <r>
      <t>성환천</t>
    </r>
    <r>
      <rPr>
        <sz val="11"/>
        <color rgb="FF0D0D0D"/>
        <rFont val="맑은 고딕"/>
        <family val="3"/>
        <charset val="129"/>
        <scheme val="minor"/>
      </rPr>
      <t>1</t>
    </r>
    <r>
      <rPr>
        <sz val="11"/>
        <color rgb="FF0D0D0D"/>
        <rFont val="굴림"/>
        <family val="3"/>
        <charset val="129"/>
      </rPr>
      <t>교</t>
    </r>
    <r>
      <rPr>
        <sz val="11"/>
        <color rgb="FF0D0D0D"/>
        <rFont val="맑은 고딕"/>
        <family val="3"/>
        <charset val="129"/>
        <scheme val="minor"/>
      </rPr>
      <t>(</t>
    </r>
    <r>
      <rPr>
        <sz val="11"/>
        <color rgb="FF0D0D0D"/>
        <rFont val="굴림"/>
        <family val="3"/>
        <charset val="129"/>
      </rPr>
      <t>전철상선</t>
    </r>
    <r>
      <rPr>
        <sz val="11"/>
        <color rgb="FF0D0D0D"/>
        <rFont val="맑은 고딕"/>
        <family val="3"/>
        <charset val="129"/>
        <scheme val="minor"/>
      </rPr>
      <t>)</t>
    </r>
  </si>
  <si>
    <r>
      <t>성환천</t>
    </r>
    <r>
      <rPr>
        <sz val="11"/>
        <color rgb="FF0D0D0D"/>
        <rFont val="맑은 고딕"/>
        <family val="3"/>
        <charset val="129"/>
        <scheme val="minor"/>
      </rPr>
      <t>1</t>
    </r>
    <r>
      <rPr>
        <sz val="11"/>
        <color rgb="FF0D0D0D"/>
        <rFont val="굴림"/>
        <family val="3"/>
        <charset val="129"/>
      </rPr>
      <t>교</t>
    </r>
    <r>
      <rPr>
        <sz val="11"/>
        <color rgb="FF0D0D0D"/>
        <rFont val="맑은 고딕"/>
        <family val="3"/>
        <charset val="129"/>
        <scheme val="minor"/>
      </rPr>
      <t>(</t>
    </r>
    <r>
      <rPr>
        <sz val="11"/>
        <color rgb="FF0D0D0D"/>
        <rFont val="굴림"/>
        <family val="3"/>
        <charset val="129"/>
      </rPr>
      <t>전철하선</t>
    </r>
    <r>
      <rPr>
        <sz val="11"/>
        <color rgb="FF0D0D0D"/>
        <rFont val="맑은 고딕"/>
        <family val="3"/>
        <charset val="129"/>
        <scheme val="minor"/>
      </rPr>
      <t>)</t>
    </r>
  </si>
  <si>
    <t>경원선</t>
  </si>
  <si>
    <t>광주선분기-극락강</t>
  </si>
  <si>
    <t>연산~논산</t>
  </si>
  <si>
    <t>연천-대광리</t>
  </si>
  <si>
    <r>
      <t>평택</t>
    </r>
    <r>
      <rPr>
        <sz val="11"/>
        <color rgb="FF0D0D0D"/>
        <rFont val="맑은 고딕"/>
        <family val="3"/>
        <charset val="129"/>
        <scheme val="minor"/>
      </rPr>
      <t>~</t>
    </r>
    <r>
      <rPr>
        <sz val="11"/>
        <color rgb="FF0D0D0D"/>
        <rFont val="굴림"/>
        <family val="3"/>
        <charset val="129"/>
      </rPr>
      <t>성환</t>
    </r>
  </si>
  <si>
    <r>
      <t>상하</t>
    </r>
    <r>
      <rPr>
        <sz val="11"/>
        <color rgb="FF0D0D0D"/>
        <rFont val="맑은 고딕"/>
        <family val="3"/>
        <charset val="129"/>
        <scheme val="minor"/>
      </rPr>
      <t>1</t>
    </r>
  </si>
  <si>
    <r>
      <t>상</t>
    </r>
    <r>
      <rPr>
        <sz val="11"/>
        <color rgb="FF0D0D0D"/>
        <rFont val="맑은 고딕"/>
        <family val="3"/>
        <charset val="129"/>
        <scheme val="minor"/>
      </rPr>
      <t>2</t>
    </r>
  </si>
  <si>
    <r>
      <t>하</t>
    </r>
    <r>
      <rPr>
        <sz val="11"/>
        <color rgb="FF0D0D0D"/>
        <rFont val="맑은 고딕"/>
        <family val="3"/>
        <charset val="129"/>
        <scheme val="minor"/>
      </rPr>
      <t>2</t>
    </r>
  </si>
  <si>
    <t>연희터널</t>
  </si>
  <si>
    <t>증약터널(상)</t>
  </si>
  <si>
    <t>증약터널(하)</t>
  </si>
  <si>
    <t>쇄재제1터널</t>
  </si>
  <si>
    <t>수리재터널</t>
  </si>
  <si>
    <t>터널</t>
    <phoneticPr fontId="1" type="noConversion"/>
  </si>
  <si>
    <t xml:space="preserve">중앙선 </t>
  </si>
  <si>
    <t xml:space="preserve">정선선 </t>
  </si>
  <si>
    <t xml:space="preserve">태백선 </t>
  </si>
  <si>
    <t>신촌-가좌</t>
  </si>
  <si>
    <t>세천~옥천</t>
  </si>
  <si>
    <t xml:space="preserve">선평-정선 </t>
  </si>
  <si>
    <t xml:space="preserve">조동-자미원 </t>
  </si>
  <si>
    <t xml:space="preserve">하1 </t>
  </si>
  <si>
    <t xml:space="preserve">단 </t>
  </si>
  <si>
    <t>상하1</t>
    <phoneticPr fontId="1" type="noConversion"/>
  </si>
  <si>
    <t>분당선</t>
  </si>
  <si>
    <t>과천선</t>
  </si>
  <si>
    <t>경부선/수인선</t>
  </si>
  <si>
    <t>경부고속선</t>
  </si>
  <si>
    <t>호남고속선</t>
  </si>
  <si>
    <t>선 별</t>
    <phoneticPr fontId="16" type="noConversion"/>
  </si>
  <si>
    <t>구 간</t>
    <phoneticPr fontId="16" type="noConversion"/>
  </si>
  <si>
    <t>분 야</t>
    <phoneticPr fontId="1" type="noConversion"/>
  </si>
  <si>
    <t>연 장</t>
    <phoneticPr fontId="1" type="noConversion"/>
  </si>
  <si>
    <t>용산</t>
  </si>
  <si>
    <t>회기</t>
  </si>
  <si>
    <t>청량리</t>
  </si>
  <si>
    <t>야탑</t>
  </si>
  <si>
    <t>범계</t>
  </si>
  <si>
    <t>서현</t>
  </si>
  <si>
    <t>인덕원</t>
  </si>
  <si>
    <t>수원</t>
  </si>
  <si>
    <t>모란</t>
  </si>
  <si>
    <t>천안아산</t>
  </si>
  <si>
    <t>오송</t>
  </si>
  <si>
    <t>동대구</t>
  </si>
  <si>
    <t>울산</t>
  </si>
  <si>
    <t>광주송정</t>
  </si>
  <si>
    <t>2조(강원)</t>
    <phoneticPr fontId="1" type="noConversion"/>
  </si>
  <si>
    <t>3조(강원)</t>
    <phoneticPr fontId="1" type="noConversion"/>
  </si>
  <si>
    <t>4조(강원)</t>
    <phoneticPr fontId="1" type="noConversion"/>
  </si>
  <si>
    <t>4조(수도권)</t>
    <phoneticPr fontId="1" type="noConversion"/>
  </si>
  <si>
    <t>5조(수도권)</t>
    <phoneticPr fontId="1" type="noConversion"/>
  </si>
  <si>
    <t>1조(충청)</t>
    <phoneticPr fontId="1" type="noConversion"/>
  </si>
  <si>
    <t>2조(충청)</t>
    <phoneticPr fontId="1" type="noConversion"/>
  </si>
  <si>
    <t>3조(충청)</t>
    <phoneticPr fontId="1" type="noConversion"/>
  </si>
  <si>
    <t>1조(호남)</t>
    <phoneticPr fontId="1" type="noConversion"/>
  </si>
  <si>
    <t>2조(호남)</t>
    <phoneticPr fontId="1" type="noConversion"/>
  </si>
  <si>
    <t>1조(영남)</t>
    <phoneticPr fontId="1" type="noConversion"/>
  </si>
  <si>
    <t>점검계획 : 9 ~ 10월</t>
    <phoneticPr fontId="1" type="noConversion"/>
  </si>
  <si>
    <t>3조(호남)</t>
    <phoneticPr fontId="1" type="noConversion"/>
  </si>
  <si>
    <t>9월 2주</t>
    <phoneticPr fontId="1" type="noConversion"/>
  </si>
  <si>
    <t>이호준</t>
    <phoneticPr fontId="1" type="noConversion"/>
  </si>
  <si>
    <t>010-5596-1593</t>
    <phoneticPr fontId="1" type="noConversion"/>
  </si>
  <si>
    <t>박상현</t>
    <phoneticPr fontId="1" type="noConversion"/>
  </si>
  <si>
    <t>010-8837-8077</t>
    <phoneticPr fontId="1" type="noConversion"/>
  </si>
  <si>
    <t>임무호</t>
    <phoneticPr fontId="1" type="noConversion"/>
  </si>
  <si>
    <t>010-6440-2068</t>
    <phoneticPr fontId="1" type="noConversion"/>
  </si>
  <si>
    <t>김연식</t>
    <phoneticPr fontId="1" type="noConversion"/>
  </si>
  <si>
    <t>010-9401-6482</t>
    <phoneticPr fontId="1" type="noConversion"/>
  </si>
  <si>
    <t>김시연</t>
    <phoneticPr fontId="1" type="noConversion"/>
  </si>
  <si>
    <t>010-3854-0850</t>
    <phoneticPr fontId="1" type="noConversion"/>
  </si>
  <si>
    <t>김정죽</t>
    <phoneticPr fontId="1" type="noConversion"/>
  </si>
  <si>
    <t>010-9227-5103</t>
    <phoneticPr fontId="1" type="noConversion"/>
  </si>
  <si>
    <t>유영훈</t>
    <phoneticPr fontId="1" type="noConversion"/>
  </si>
  <si>
    <t>010-2212-7006</t>
    <phoneticPr fontId="1" type="noConversion"/>
  </si>
  <si>
    <t>10월 5주</t>
    <phoneticPr fontId="1" type="noConversion"/>
  </si>
  <si>
    <t>10월 2주</t>
    <phoneticPr fontId="1" type="noConversion"/>
  </si>
  <si>
    <t>충청</t>
    <phoneticPr fontId="1" type="noConversion"/>
  </si>
  <si>
    <t>연희터널</t>
    <phoneticPr fontId="1" type="noConversion"/>
  </si>
  <si>
    <t>용산,서울,회기,청량리</t>
    <phoneticPr fontId="1" type="noConversion"/>
  </si>
  <si>
    <t>야탑,범계,서현</t>
    <phoneticPr fontId="1" type="noConversion"/>
  </si>
  <si>
    <t>인덕원,수원,모란</t>
    <phoneticPr fontId="1" type="noConversion"/>
  </si>
  <si>
    <t>9월 3주</t>
    <phoneticPr fontId="1" type="noConversion"/>
  </si>
  <si>
    <t>터널</t>
    <phoneticPr fontId="1" type="noConversion"/>
  </si>
  <si>
    <t>2조(영남)</t>
    <phoneticPr fontId="1" type="noConversion"/>
  </si>
  <si>
    <t>영남</t>
    <phoneticPr fontId="1" type="noConversion"/>
  </si>
  <si>
    <t>이온택</t>
    <phoneticPr fontId="1" type="noConversion"/>
  </si>
  <si>
    <t>010-4577-0334</t>
    <phoneticPr fontId="1" type="noConversion"/>
  </si>
  <si>
    <t>과장</t>
    <phoneticPr fontId="1" type="noConversion"/>
  </si>
  <si>
    <t>천승우</t>
    <phoneticPr fontId="1" type="noConversion"/>
  </si>
  <si>
    <t>010-4234-899</t>
    <phoneticPr fontId="1" type="noConversion"/>
  </si>
  <si>
    <t>차장
대리</t>
    <phoneticPr fontId="1" type="noConversion"/>
  </si>
  <si>
    <t>차장
대리
사원</t>
    <phoneticPr fontId="1" type="noConversion"/>
  </si>
  <si>
    <t>김지훈
육창민
서일환</t>
    <phoneticPr fontId="1" type="noConversion"/>
  </si>
  <si>
    <t>010-8899-7414
010-4599-0078
010-7166-3027</t>
    <phoneticPr fontId="1" type="noConversion"/>
  </si>
  <si>
    <t>오세영
주민찬</t>
    <phoneticPr fontId="1" type="noConversion"/>
  </si>
  <si>
    <t>010-8567-2518
010-9382-2529</t>
    <phoneticPr fontId="1" type="noConversion"/>
  </si>
  <si>
    <t>교량</t>
    <phoneticPr fontId="1" type="noConversion"/>
  </si>
  <si>
    <t>사원</t>
    <phoneticPr fontId="1" type="noConversion"/>
  </si>
  <si>
    <t>9월 3주</t>
    <phoneticPr fontId="1" type="noConversion"/>
  </si>
  <si>
    <t>부장
사원
사원</t>
    <phoneticPr fontId="1" type="noConversion"/>
  </si>
  <si>
    <t>손병기
이병화
남지수</t>
    <phoneticPr fontId="1" type="noConversion"/>
  </si>
  <si>
    <t>010-6622-2400
010-3888-3286
010-5041-6637</t>
    <phoneticPr fontId="1" type="noConversion"/>
  </si>
  <si>
    <t>9월 5주</t>
    <phoneticPr fontId="1" type="noConversion"/>
  </si>
  <si>
    <t>차장
사원
사원
사원</t>
    <phoneticPr fontId="1" type="noConversion"/>
  </si>
  <si>
    <t>천안천제3교(하)</t>
    <phoneticPr fontId="1" type="noConversion"/>
  </si>
  <si>
    <t>호남</t>
    <phoneticPr fontId="1" type="noConversion"/>
  </si>
  <si>
    <t>차장</t>
    <phoneticPr fontId="1" type="noConversion"/>
  </si>
  <si>
    <t>이상훈</t>
    <phoneticPr fontId="1" type="noConversion"/>
  </si>
  <si>
    <t>010-2238-9635</t>
    <phoneticPr fontId="1" type="noConversion"/>
  </si>
  <si>
    <t>이태연
김재성
박기선
박진영</t>
    <phoneticPr fontId="1" type="noConversion"/>
  </si>
  <si>
    <t>010-4130-9917
010-2238-9635
010-6642-6323
010-4930-8717</t>
    <phoneticPr fontId="1" type="noConversion"/>
  </si>
  <si>
    <t>최창길</t>
    <phoneticPr fontId="1" type="noConversion"/>
  </si>
  <si>
    <t>010-2610-6206</t>
    <phoneticPr fontId="1" type="noConversion"/>
  </si>
  <si>
    <t>9월 2주</t>
    <phoneticPr fontId="1" type="noConversion"/>
  </si>
  <si>
    <t>강원</t>
    <phoneticPr fontId="1" type="noConversion"/>
  </si>
  <si>
    <t>조용덕</t>
    <phoneticPr fontId="1" type="noConversion"/>
  </si>
  <si>
    <t>010-4193-9788</t>
    <phoneticPr fontId="1" type="noConversion"/>
  </si>
  <si>
    <t>김사라</t>
    <phoneticPr fontId="1" type="noConversion"/>
  </si>
  <si>
    <t>010-3517-7240</t>
    <phoneticPr fontId="1" type="noConversion"/>
  </si>
  <si>
    <t>차장
사원</t>
    <phoneticPr fontId="1" type="noConversion"/>
  </si>
  <si>
    <t>김범기
서현오</t>
    <phoneticPr fontId="1" type="noConversion"/>
  </si>
  <si>
    <t>010-8785-0312
010-6675-6108</t>
    <phoneticPr fontId="1" type="noConversion"/>
  </si>
  <si>
    <t>장준호</t>
    <phoneticPr fontId="1" type="noConversion"/>
  </si>
  <si>
    <t>010-8483-0940</t>
    <phoneticPr fontId="1" type="noConversion"/>
  </si>
  <si>
    <t>엄기식</t>
    <phoneticPr fontId="1" type="noConversion"/>
  </si>
  <si>
    <t>010-8878-1124</t>
    <phoneticPr fontId="1" type="noConversion"/>
  </si>
  <si>
    <t>정형렬</t>
    <phoneticPr fontId="1" type="noConversion"/>
  </si>
  <si>
    <t>0105521-2706</t>
    <phoneticPr fontId="1" type="noConversion"/>
  </si>
  <si>
    <t>김희수</t>
    <phoneticPr fontId="1" type="noConversion"/>
  </si>
  <si>
    <t>010-2659-7006</t>
    <phoneticPr fontId="1" type="noConversion"/>
  </si>
  <si>
    <t>사원</t>
    <phoneticPr fontId="1" type="noConversion"/>
  </si>
  <si>
    <t>한승호</t>
    <phoneticPr fontId="1" type="noConversion"/>
  </si>
  <si>
    <t>하예인</t>
    <phoneticPr fontId="1" type="noConversion"/>
  </si>
  <si>
    <t>안현섭</t>
    <phoneticPr fontId="1" type="noConversion"/>
  </si>
  <si>
    <t>010-8990-8317</t>
    <phoneticPr fontId="1" type="noConversion"/>
  </si>
  <si>
    <t>010-9536-2830</t>
    <phoneticPr fontId="1" type="noConversion"/>
  </si>
  <si>
    <t>010-5107-8651</t>
    <phoneticPr fontId="1" type="noConversion"/>
  </si>
  <si>
    <t>남영윤</t>
    <phoneticPr fontId="1" type="noConversion"/>
  </si>
  <si>
    <t>차장</t>
  </si>
  <si>
    <t>010-5107-8651</t>
    <phoneticPr fontId="1" type="noConversion"/>
  </si>
  <si>
    <t>터널</t>
    <phoneticPr fontId="1" type="noConversion"/>
  </si>
  <si>
    <t>역사</t>
    <phoneticPr fontId="1" type="noConversion"/>
  </si>
  <si>
    <t>조사팀장</t>
    <phoneticPr fontId="1" type="noConversion"/>
  </si>
  <si>
    <t>이정훈</t>
    <phoneticPr fontId="1" type="noConversion"/>
  </si>
  <si>
    <t>010-2771-0534</t>
    <phoneticPr fontId="1" type="noConversion"/>
  </si>
  <si>
    <t>토목팀장</t>
    <phoneticPr fontId="1" type="noConversion"/>
  </si>
  <si>
    <t>이승필</t>
    <phoneticPr fontId="1" type="noConversion"/>
  </si>
  <si>
    <t>010-7254-5859</t>
    <phoneticPr fontId="1" type="noConversion"/>
  </si>
  <si>
    <t>임대성</t>
    <phoneticPr fontId="1" type="noConversion"/>
  </si>
  <si>
    <t>010-9197-3765</t>
    <phoneticPr fontId="1" type="noConversion"/>
  </si>
  <si>
    <t>전성훈</t>
    <phoneticPr fontId="1" type="noConversion"/>
  </si>
  <si>
    <t>010-9378-7552</t>
    <phoneticPr fontId="1" type="noConversion"/>
  </si>
  <si>
    <t>김종현</t>
    <phoneticPr fontId="1" type="noConversion"/>
  </si>
  <si>
    <t>010-9245-6533</t>
    <phoneticPr fontId="1" type="noConversion"/>
  </si>
  <si>
    <t>설비팀장</t>
    <phoneticPr fontId="1" type="noConversion"/>
  </si>
  <si>
    <t>고광일</t>
    <phoneticPr fontId="1" type="noConversion"/>
  </si>
  <si>
    <t>010-2025-0398</t>
    <phoneticPr fontId="1" type="noConversion"/>
  </si>
  <si>
    <t>유태열</t>
    <phoneticPr fontId="1" type="noConversion"/>
  </si>
  <si>
    <t>010-4593-3014</t>
    <phoneticPr fontId="1" type="noConversion"/>
  </si>
  <si>
    <t>이희갑</t>
    <phoneticPr fontId="1" type="noConversion"/>
  </si>
  <si>
    <t>010-4646-1253</t>
    <phoneticPr fontId="1" type="noConversion"/>
  </si>
  <si>
    <t>김경문</t>
    <phoneticPr fontId="1" type="noConversion"/>
  </si>
  <si>
    <t>010-4916-9816</t>
    <phoneticPr fontId="1" type="noConversion"/>
  </si>
  <si>
    <t>성경수</t>
    <phoneticPr fontId="1" type="noConversion"/>
  </si>
  <si>
    <t>010-8513-4866</t>
    <phoneticPr fontId="1" type="noConversion"/>
  </si>
  <si>
    <t>철도공사 수도권광역</t>
    <phoneticPr fontId="1" type="noConversion"/>
  </si>
  <si>
    <t>철도공사 수도권동부</t>
    <phoneticPr fontId="1" type="noConversion"/>
  </si>
  <si>
    <t>철도공사 서울</t>
    <phoneticPr fontId="1" type="noConversion"/>
  </si>
  <si>
    <t>철도공사 부산경남</t>
    <phoneticPr fontId="1" type="noConversion"/>
  </si>
  <si>
    <t>소  속</t>
    <phoneticPr fontId="16" type="noConversion"/>
  </si>
  <si>
    <t>서형준</t>
    <phoneticPr fontId="1" type="noConversion"/>
  </si>
  <si>
    <t>010-2002-8697</t>
    <phoneticPr fontId="1" type="noConversion"/>
  </si>
  <si>
    <t>철도공사 대전충청</t>
    <phoneticPr fontId="1" type="noConversion"/>
  </si>
  <si>
    <t>철도공사 충북</t>
    <phoneticPr fontId="1" type="noConversion"/>
  </si>
  <si>
    <t>최성민</t>
    <phoneticPr fontId="1" type="noConversion"/>
  </si>
  <si>
    <t>010-6682-1739</t>
    <phoneticPr fontId="1" type="noConversion"/>
  </si>
  <si>
    <t>김병준</t>
    <phoneticPr fontId="1" type="noConversion"/>
  </si>
  <si>
    <t>010-5142-0733</t>
    <phoneticPr fontId="1" type="noConversion"/>
  </si>
  <si>
    <t>철도공사 전북</t>
    <phoneticPr fontId="1" type="noConversion"/>
  </si>
  <si>
    <t>철도공사 광주</t>
    <phoneticPr fontId="1" type="noConversion"/>
  </si>
  <si>
    <t>최현용</t>
    <phoneticPr fontId="1" type="noConversion"/>
  </si>
  <si>
    <t>010-7223-7718</t>
    <phoneticPr fontId="1" type="noConversion"/>
  </si>
  <si>
    <t>김성윤</t>
    <phoneticPr fontId="1" type="noConversion"/>
  </si>
  <si>
    <t>010-9868-6264</t>
    <phoneticPr fontId="1" type="noConversion"/>
  </si>
  <si>
    <t>철도공사 광주전남</t>
    <phoneticPr fontId="1" type="noConversion"/>
  </si>
  <si>
    <t>건축팀장</t>
    <phoneticPr fontId="1" type="noConversion"/>
  </si>
  <si>
    <t>홍명일</t>
    <phoneticPr fontId="1" type="noConversion"/>
  </si>
  <si>
    <t>010-3627-2951</t>
    <phoneticPr fontId="1" type="noConversion"/>
  </si>
  <si>
    <t>철도공사 광주</t>
    <phoneticPr fontId="1" type="noConversion"/>
  </si>
  <si>
    <t>김장수</t>
  </si>
  <si>
    <t>010-3529-1371</t>
  </si>
  <si>
    <t>주임</t>
    <phoneticPr fontId="1" type="noConversion"/>
  </si>
  <si>
    <t>양승현</t>
    <phoneticPr fontId="1" type="noConversion"/>
  </si>
  <si>
    <t>010-2982-7422</t>
    <phoneticPr fontId="1" type="noConversion"/>
  </si>
  <si>
    <t>철도공사 대구경북</t>
    <phoneticPr fontId="1" type="noConversion"/>
  </si>
  <si>
    <t>철도공사 강원</t>
    <phoneticPr fontId="1" type="noConversion"/>
  </si>
  <si>
    <t>외부전문가</t>
    <phoneticPr fontId="1" type="noConversion"/>
  </si>
  <si>
    <t>김장수</t>
    <phoneticPr fontId="1" type="noConversion"/>
  </si>
  <si>
    <t>010-3529-1371</t>
    <phoneticPr fontId="1" type="noConversion"/>
  </si>
  <si>
    <t>전무</t>
    <phoneticPr fontId="1" type="noConversion"/>
  </si>
  <si>
    <t>김규형</t>
    <phoneticPr fontId="1" type="noConversion"/>
  </si>
  <si>
    <t>010-2272-9663</t>
    <phoneticPr fontId="1" type="noConversion"/>
  </si>
  <si>
    <t>용마ENG</t>
    <phoneticPr fontId="1" type="noConversion"/>
  </si>
  <si>
    <t>연구원</t>
    <phoneticPr fontId="1" type="noConversion"/>
  </si>
  <si>
    <t>김현기</t>
    <phoneticPr fontId="1" type="noConversion"/>
  </si>
  <si>
    <t>010-6743-7773</t>
    <phoneticPr fontId="1" type="noConversion"/>
  </si>
  <si>
    <t>철기연</t>
    <phoneticPr fontId="1" type="noConversion"/>
  </si>
  <si>
    <t>팀장</t>
    <phoneticPr fontId="1" type="noConversion"/>
  </si>
  <si>
    <t>최민주</t>
    <phoneticPr fontId="1" type="noConversion"/>
  </si>
  <si>
    <t>010-3645-6361</t>
    <phoneticPr fontId="1" type="noConversion"/>
  </si>
  <si>
    <t>도로공사</t>
    <phoneticPr fontId="1" type="noConversion"/>
  </si>
  <si>
    <t>상무</t>
    <phoneticPr fontId="1" type="noConversion"/>
  </si>
  <si>
    <t>백종해</t>
    <phoneticPr fontId="1" type="noConversion"/>
  </si>
  <si>
    <t>010-6327-6968</t>
    <phoneticPr fontId="1" type="noConversion"/>
  </si>
  <si>
    <t>유일 ENG</t>
    <phoneticPr fontId="1" type="noConversion"/>
  </si>
  <si>
    <t>교수</t>
    <phoneticPr fontId="1" type="noConversion"/>
  </si>
  <si>
    <t>오태민</t>
    <phoneticPr fontId="1" type="noConversion"/>
  </si>
  <si>
    <t>010-6284-8460</t>
    <phoneticPr fontId="1" type="noConversion"/>
  </si>
  <si>
    <t>부산대</t>
    <phoneticPr fontId="1" type="noConversion"/>
  </si>
  <si>
    <t>이길용</t>
    <phoneticPr fontId="1" type="noConversion"/>
  </si>
  <si>
    <t>이산</t>
    <phoneticPr fontId="1" type="noConversion"/>
  </si>
  <si>
    <t>010-3653-2316</t>
    <phoneticPr fontId="1" type="noConversion"/>
  </si>
  <si>
    <t>10월 1주</t>
    <phoneticPr fontId="1" type="noConversion"/>
  </si>
  <si>
    <t>부사장</t>
    <phoneticPr fontId="1" type="noConversion"/>
  </si>
  <si>
    <t>이응기</t>
    <phoneticPr fontId="1" type="noConversion"/>
  </si>
  <si>
    <t>010-37585338</t>
    <phoneticPr fontId="1" type="noConversion"/>
  </si>
  <si>
    <t>제일 ENG</t>
    <phoneticPr fontId="1" type="noConversion"/>
  </si>
  <si>
    <t>박희성</t>
    <phoneticPr fontId="1" type="noConversion"/>
  </si>
  <si>
    <t>010-2287-7841</t>
    <phoneticPr fontId="1" type="noConversion"/>
  </si>
  <si>
    <t>한밭대</t>
    <phoneticPr fontId="1" type="noConversion"/>
  </si>
  <si>
    <t>부장</t>
    <phoneticPr fontId="1" type="noConversion"/>
  </si>
  <si>
    <t>이명주</t>
    <phoneticPr fontId="1" type="noConversion"/>
  </si>
  <si>
    <t>010-3816-6236</t>
    <phoneticPr fontId="1" type="noConversion"/>
  </si>
  <si>
    <t>수자원공사</t>
    <phoneticPr fontId="1" type="noConversion"/>
  </si>
  <si>
    <t>이봉수</t>
    <phoneticPr fontId="1" type="noConversion"/>
  </si>
  <si>
    <t>010-7441-8097</t>
    <phoneticPr fontId="1" type="noConversion"/>
  </si>
  <si>
    <t>서구원</t>
    <phoneticPr fontId="1" type="noConversion"/>
  </si>
  <si>
    <t>010-9850-9100</t>
    <phoneticPr fontId="1" type="noConversion"/>
  </si>
  <si>
    <t>농어촌공사</t>
    <phoneticPr fontId="1" type="noConversion"/>
  </si>
  <si>
    <t>김종호</t>
    <phoneticPr fontId="1" type="noConversion"/>
  </si>
  <si>
    <t>010-8919-5124</t>
    <phoneticPr fontId="1" type="noConversion"/>
  </si>
  <si>
    <t>도로공사</t>
    <phoneticPr fontId="1" type="noConversion"/>
  </si>
  <si>
    <t>이시찬</t>
    <phoneticPr fontId="1" type="noConversion"/>
  </si>
  <si>
    <t>010-3279-5072</t>
    <phoneticPr fontId="1" type="noConversion"/>
  </si>
  <si>
    <t>부사장</t>
    <phoneticPr fontId="1" type="noConversion"/>
  </si>
  <si>
    <t>이용주</t>
    <phoneticPr fontId="1" type="noConversion"/>
  </si>
  <si>
    <t>010-41489520</t>
    <phoneticPr fontId="1" type="noConversion"/>
  </si>
  <si>
    <t>수성 ENG</t>
    <phoneticPr fontId="1" type="noConversion"/>
  </si>
  <si>
    <t>낙석·비탈사면</t>
    <phoneticPr fontId="1" type="noConversion"/>
  </si>
  <si>
    <t>낙석·비탈사면</t>
    <phoneticPr fontId="1" type="noConversion"/>
  </si>
  <si>
    <t>2021년 철도시설물 국가안전대진단 점검반</t>
    <phoneticPr fontId="1" type="noConversion"/>
  </si>
  <si>
    <t>비탈사면</t>
    <phoneticPr fontId="1" type="noConversion"/>
  </si>
  <si>
    <t>2021년 철도시설물 국가안전대진단 점검실적</t>
    <phoneticPr fontId="1" type="noConversion"/>
  </si>
  <si>
    <t>소속
(공단)</t>
    <phoneticPr fontId="1" type="noConversion"/>
  </si>
  <si>
    <t>위치
(km)</t>
    <phoneticPr fontId="16" type="noConversion"/>
  </si>
  <si>
    <t>시설물명</t>
    <phoneticPr fontId="16" type="noConversion"/>
  </si>
  <si>
    <t>점검자</t>
    <phoneticPr fontId="1" type="noConversion"/>
  </si>
  <si>
    <r>
      <t xml:space="preserve">보수보강
시설 소요예산
</t>
    </r>
    <r>
      <rPr>
        <sz val="10"/>
        <color theme="1"/>
        <rFont val="맑은 고딕"/>
        <family val="3"/>
        <charset val="129"/>
        <scheme val="minor"/>
      </rPr>
      <t>(백만원)</t>
    </r>
    <phoneticPr fontId="1" type="noConversion"/>
  </si>
  <si>
    <t>참여인원(명)</t>
    <phoneticPr fontId="1" type="noConversion"/>
  </si>
  <si>
    <t>공단</t>
    <phoneticPr fontId="1" type="noConversion"/>
  </si>
  <si>
    <t>공사</t>
    <phoneticPr fontId="1" type="noConversion"/>
  </si>
  <si>
    <t>외부
위원</t>
    <phoneticPr fontId="1" type="noConversion"/>
  </si>
  <si>
    <t/>
  </si>
  <si>
    <t>경영진
점검</t>
    <phoneticPr fontId="1" type="noConversion"/>
  </si>
  <si>
    <t>점검장비</t>
    <phoneticPr fontId="1" type="noConversion"/>
  </si>
  <si>
    <r>
      <t xml:space="preserve">9-1주
</t>
    </r>
    <r>
      <rPr>
        <sz val="10"/>
        <color theme="1"/>
        <rFont val="맑은 고딕"/>
        <family val="3"/>
        <charset val="129"/>
        <scheme val="minor"/>
      </rPr>
      <t>(9.1~3)</t>
    </r>
    <phoneticPr fontId="1" type="noConversion"/>
  </si>
  <si>
    <r>
      <t xml:space="preserve">9-2주
</t>
    </r>
    <r>
      <rPr>
        <sz val="10"/>
        <color theme="1"/>
        <rFont val="맑은 고딕"/>
        <family val="3"/>
        <charset val="129"/>
        <scheme val="minor"/>
      </rPr>
      <t>(9.6~10)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</si>
  <si>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 xml:space="preserve">9-3주
</t>
    </r>
    <r>
      <rPr>
        <sz val="10"/>
        <color theme="1"/>
        <rFont val="맑은 고딕"/>
        <family val="3"/>
        <charset val="129"/>
        <scheme val="minor"/>
      </rPr>
      <t>(9.13~17)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</si>
  <si>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 xml:space="preserve">9-4주
</t>
    </r>
    <r>
      <rPr>
        <sz val="10"/>
        <color theme="1"/>
        <rFont val="맑은 고딕"/>
        <family val="3"/>
        <charset val="129"/>
        <scheme val="minor"/>
      </rPr>
      <t>(9.23~24)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</si>
  <si>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 xml:space="preserve">9-5주
</t>
    </r>
    <r>
      <rPr>
        <sz val="10"/>
        <color theme="1"/>
        <rFont val="맑은 고딕"/>
        <family val="3"/>
        <charset val="129"/>
        <scheme val="minor"/>
      </rPr>
      <t>(9.27~10.1)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</si>
  <si>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 xml:space="preserve">10-2주
</t>
    </r>
    <r>
      <rPr>
        <sz val="10"/>
        <color theme="1"/>
        <rFont val="맑은 고딕"/>
        <family val="3"/>
        <charset val="129"/>
        <scheme val="minor"/>
      </rPr>
      <t>(10.4~8)</t>
    </r>
    <phoneticPr fontId="1" type="noConversion"/>
  </si>
  <si>
    <r>
      <t xml:space="preserve">10-3주
</t>
    </r>
    <r>
      <rPr>
        <sz val="10"/>
        <color theme="1"/>
        <rFont val="맑은 고딕"/>
        <family val="3"/>
        <charset val="129"/>
        <scheme val="minor"/>
      </rPr>
      <t>(10.11~18)</t>
    </r>
    <phoneticPr fontId="1" type="noConversion"/>
  </si>
  <si>
    <r>
      <t xml:space="preserve">10-4주
</t>
    </r>
    <r>
      <rPr>
        <sz val="10"/>
        <color theme="1"/>
        <rFont val="맑은 고딕"/>
        <family val="3"/>
        <charset val="129"/>
        <scheme val="minor"/>
      </rPr>
      <t>(10.18~22)</t>
    </r>
    <phoneticPr fontId="1" type="noConversion"/>
  </si>
  <si>
    <r>
      <t xml:space="preserve">10-5주
</t>
    </r>
    <r>
      <rPr>
        <sz val="10"/>
        <color theme="1"/>
        <rFont val="맑은 고딕"/>
        <family val="3"/>
        <charset val="129"/>
        <scheme val="minor"/>
      </rPr>
      <t>(10.25~29)</t>
    </r>
    <phoneticPr fontId="1" type="noConversion"/>
  </si>
  <si>
    <t>점
검
일</t>
    <phoneticPr fontId="1" type="noConversion"/>
  </si>
  <si>
    <t>점   검   결   과</t>
    <phoneticPr fontId="1" type="noConversion"/>
  </si>
  <si>
    <t>점  검  계  획</t>
    <phoneticPr fontId="1" type="noConversion"/>
  </si>
  <si>
    <t>양호</t>
    <phoneticPr fontId="1" type="noConversion"/>
  </si>
  <si>
    <t>- 배수로(입,출구부) 제초작업 필요
- 일부 누수된 부분 보수 필요(21년 보수 계획)</t>
    <phoneticPr fontId="1" type="noConversion"/>
  </si>
  <si>
    <t>-</t>
    <phoneticPr fontId="1" type="noConversion"/>
  </si>
  <si>
    <t xml:space="preserve">-(공단) 이온택 차장
-(공사) 구자춘 팀장
-(외부) 부산대 오태민 교수 </t>
    <phoneticPr fontId="1" type="noConversion"/>
  </si>
  <si>
    <t>세부점검 내용</t>
    <phoneticPr fontId="1" type="noConversion"/>
  </si>
  <si>
    <t>점검
결과</t>
    <phoneticPr fontId="1" type="noConversion"/>
  </si>
  <si>
    <t>9. 9</t>
    <phoneticPr fontId="1" type="noConversion"/>
  </si>
  <si>
    <t>9. 8.</t>
    <phoneticPr fontId="1" type="noConversion"/>
  </si>
  <si>
    <t>-(공단) 김범기 차장 외 1명
-(공사) 김장수 시설조사팀장 외 1명</t>
    <phoneticPr fontId="1" type="noConversion"/>
  </si>
  <si>
    <t>- 구조적인 문제 없음, 터널 전반 균열, 누수, 박락 관찰
- 일상적인 유지보수 및 정기점검을 통한 유지관리 필요
- '23 노선 폐쇄 예정으로 시설물 사용성 유지 필요</t>
    <phoneticPr fontId="1" type="noConversion"/>
  </si>
  <si>
    <t>광역철도</t>
  </si>
  <si>
    <t>장항선</t>
  </si>
  <si>
    <t>도담~영천</t>
  </si>
  <si>
    <t>이천~문경</t>
  </si>
  <si>
    <t>대구권광역</t>
  </si>
  <si>
    <t>서해선</t>
  </si>
  <si>
    <t>건설현장</t>
    <phoneticPr fontId="1" type="noConversion"/>
  </si>
  <si>
    <t>장항선 복선전철 신창~홍성 궤도공사</t>
  </si>
  <si>
    <t>도담~영천 영주역 외 2개역사 신축기타공사</t>
  </si>
  <si>
    <t>경부선 두정역 북부출입구 신축 기타공사</t>
  </si>
  <si>
    <t>대구권 광역철도 전철전력설비 지장물이설 기타공사</t>
  </si>
  <si>
    <t>진주~광양 전철화 진주~북천간 전차선로 신설공사</t>
  </si>
  <si>
    <t>진주~광양 전철화 북천~하동간 전차선로 신설공사</t>
  </si>
  <si>
    <t>진주~광양 전철화 하동~광양간 전차선로 신설공사</t>
  </si>
  <si>
    <t>서해선 복선전철 홍성역 외 5개소 건축전기설비 신설공사</t>
  </si>
  <si>
    <t>동두천~연천 복선전철 연천역외 5개소 통신설비 신설공사</t>
  </si>
  <si>
    <t>도담~영천 복선전철 영주~안동간 역무통신설비 신설 기타공사</t>
  </si>
  <si>
    <t>- 사면보강 수해복구공사(시행중) 준공전 배수로 복구 철저</t>
    <phoneticPr fontId="1" type="noConversion"/>
  </si>
  <si>
    <t>- 법면 하단부 식생매트 보완</t>
    <phoneticPr fontId="1" type="noConversion"/>
  </si>
  <si>
    <t>-(공단) 이호준 대리
-(공사) 이승필 팀장, 이정훈 팀장
-(외부) 용마 김규형 전무</t>
    <phoneticPr fontId="1" type="noConversion"/>
  </si>
  <si>
    <t>현지시정</t>
    <phoneticPr fontId="1" type="noConversion"/>
  </si>
  <si>
    <t>2021년 철도시설물 국가안전대진단 점검반(철도 공사장) , 경영진점검일정</t>
    <phoneticPr fontId="1" type="noConversion"/>
  </si>
  <si>
    <t>점검 계획: 9월~</t>
    <phoneticPr fontId="1" type="noConversion"/>
  </si>
  <si>
    <t>부서</t>
    <phoneticPr fontId="16" type="noConversion"/>
  </si>
  <si>
    <t>점검 현장명</t>
    <phoneticPr fontId="16" type="noConversion"/>
  </si>
  <si>
    <t>철도공사장</t>
    <phoneticPr fontId="1" type="noConversion"/>
  </si>
  <si>
    <t>1조</t>
    <phoneticPr fontId="1" type="noConversion"/>
  </si>
  <si>
    <t>안전본부</t>
    <phoneticPr fontId="1" type="noConversion"/>
  </si>
  <si>
    <t>안전총괄처</t>
    <phoneticPr fontId="1" type="noConversion"/>
  </si>
  <si>
    <t>전문위원</t>
  </si>
  <si>
    <t>권진수</t>
  </si>
  <si>
    <t>010-3669-6890</t>
  </si>
  <si>
    <t>삼성~동탄 광역급행철도 제4공구 건설공사(턴키)</t>
    <phoneticPr fontId="1" type="noConversion"/>
  </si>
  <si>
    <t>9월 10일(금)</t>
    <phoneticPr fontId="1" type="noConversion"/>
  </si>
  <si>
    <t>과장</t>
  </si>
  <si>
    <t>박영록</t>
  </si>
  <si>
    <t>010-8880-6633</t>
  </si>
  <si>
    <t>수도권본부</t>
    <phoneticPr fontId="1" type="noConversion"/>
  </si>
  <si>
    <t>수도권사업단</t>
    <phoneticPr fontId="1" type="noConversion"/>
  </si>
  <si>
    <t>태성식</t>
    <phoneticPr fontId="1" type="noConversion"/>
  </si>
  <si>
    <t>010-9278-8668</t>
    <phoneticPr fontId="1" type="noConversion"/>
  </si>
  <si>
    <t>동두천~연천 복선전철 연천역외 5개소 통신설비 신설공사</t>
    <phoneticPr fontId="1" type="noConversion"/>
  </si>
  <si>
    <t>9월 9일(목)</t>
    <phoneticPr fontId="1" type="noConversion"/>
  </si>
  <si>
    <t>육철민</t>
  </si>
  <si>
    <t>010-3976-5073</t>
  </si>
  <si>
    <t>김규곤</t>
    <phoneticPr fontId="1" type="noConversion"/>
  </si>
  <si>
    <t>010-3663-0481</t>
    <phoneticPr fontId="1" type="noConversion"/>
  </si>
  <si>
    <t>신현석</t>
    <phoneticPr fontId="1" type="noConversion"/>
  </si>
  <si>
    <t>010-8613-8647</t>
    <phoneticPr fontId="1" type="noConversion"/>
  </si>
  <si>
    <t>2조</t>
    <phoneticPr fontId="1" type="noConversion"/>
  </si>
  <si>
    <t>김동엽</t>
  </si>
  <si>
    <t>010-3893-8742</t>
  </si>
  <si>
    <t>대구권 광역철도 전철전력설비 지장물이설 기타공사</t>
    <phoneticPr fontId="1" type="noConversion"/>
  </si>
  <si>
    <t>9월 2일(목)</t>
    <phoneticPr fontId="1" type="noConversion"/>
  </si>
  <si>
    <t>사원</t>
  </si>
  <si>
    <t>신수영</t>
  </si>
  <si>
    <t>010-2231-6859</t>
  </si>
  <si>
    <t>강태섭</t>
  </si>
  <si>
    <t>010-9024-6301</t>
  </si>
  <si>
    <t>영남본부</t>
    <phoneticPr fontId="1" type="noConversion"/>
  </si>
  <si>
    <t>동해북부사업단</t>
    <phoneticPr fontId="1" type="noConversion"/>
  </si>
  <si>
    <t>김지홍</t>
    <phoneticPr fontId="1" type="noConversion"/>
  </si>
  <si>
    <t>010-4488-7558</t>
    <phoneticPr fontId="1" type="noConversion"/>
  </si>
  <si>
    <t>경영진</t>
    <phoneticPr fontId="1" type="noConversion"/>
  </si>
  <si>
    <t>본부장</t>
    <phoneticPr fontId="1" type="noConversion"/>
  </si>
  <si>
    <t>이인희</t>
    <phoneticPr fontId="1" type="noConversion"/>
  </si>
  <si>
    <t>010-8960-5433</t>
    <phoneticPr fontId="1" type="noConversion"/>
  </si>
  <si>
    <t>진주~광양 전철화 진주~북천간 전차선로 신설공사</t>
    <phoneticPr fontId="1" type="noConversion"/>
  </si>
  <si>
    <r>
      <t xml:space="preserve">9월 30일~10월 1일(목,금), 
</t>
    </r>
    <r>
      <rPr>
        <b/>
        <sz val="12"/>
        <color theme="1"/>
        <rFont val="맑은 고딕"/>
        <family val="3"/>
        <charset val="129"/>
        <scheme val="minor"/>
      </rPr>
      <t>기술본부장</t>
    </r>
    <phoneticPr fontId="1" type="noConversion"/>
  </si>
  <si>
    <t>정창모</t>
    <phoneticPr fontId="1" type="noConversion"/>
  </si>
  <si>
    <t>010-3753-0531</t>
    <phoneticPr fontId="1" type="noConversion"/>
  </si>
  <si>
    <t>박동희</t>
  </si>
  <si>
    <t>010-8823-2734</t>
  </si>
  <si>
    <t>호남본부</t>
    <phoneticPr fontId="1" type="noConversion"/>
  </si>
  <si>
    <t>호남권사업단</t>
    <phoneticPr fontId="1" type="noConversion"/>
  </si>
  <si>
    <t>손광수</t>
    <phoneticPr fontId="1" type="noConversion"/>
  </si>
  <si>
    <t>010-7393-5715</t>
    <phoneticPr fontId="1" type="noConversion"/>
  </si>
  <si>
    <t>경영진</t>
  </si>
  <si>
    <t>진주~광양 전철화 북천~하동간 전차선로 신설공사</t>
    <phoneticPr fontId="1" type="noConversion"/>
  </si>
  <si>
    <t>김상인</t>
    <phoneticPr fontId="1" type="noConversion"/>
  </si>
  <si>
    <t>010-2987-6510</t>
    <phoneticPr fontId="1" type="noConversion"/>
  </si>
  <si>
    <t>진주~광양 전철화 하동~광양간 전차선로 신설공사</t>
    <phoneticPr fontId="1" type="noConversion"/>
  </si>
  <si>
    <t>강대열</t>
  </si>
  <si>
    <t>010-5358-5443</t>
  </si>
  <si>
    <t>이재용</t>
    <phoneticPr fontId="1" type="noConversion"/>
  </si>
  <si>
    <t>010-3968-2230</t>
    <phoneticPr fontId="1" type="noConversion"/>
  </si>
  <si>
    <t>보성~임성리 철도건설 보성역외 6개역 역무통신설비 신설 기타공사</t>
    <phoneticPr fontId="1" type="noConversion"/>
  </si>
  <si>
    <t>9월 7~8일(화,수)</t>
    <phoneticPr fontId="1" type="noConversion"/>
  </si>
  <si>
    <t>조현상</t>
  </si>
  <si>
    <t>010-3341-4874</t>
  </si>
  <si>
    <t>이기중</t>
    <phoneticPr fontId="1" type="noConversion"/>
  </si>
  <si>
    <t>010-8586-1031</t>
    <phoneticPr fontId="1" type="noConversion"/>
  </si>
  <si>
    <t>부이사장</t>
    <phoneticPr fontId="1" type="noConversion"/>
  </si>
  <si>
    <t>임주빈</t>
    <phoneticPr fontId="1" type="noConversion"/>
  </si>
  <si>
    <t>010-5540-3635</t>
    <phoneticPr fontId="1" type="noConversion"/>
  </si>
  <si>
    <t>장항선 복선전철 신창~홍성 궤도공사</t>
    <phoneticPr fontId="1" type="noConversion"/>
  </si>
  <si>
    <r>
      <t xml:space="preserve">9월 3일(금),
</t>
    </r>
    <r>
      <rPr>
        <b/>
        <sz val="12"/>
        <color theme="1"/>
        <rFont val="맑은 고딕"/>
        <family val="3"/>
        <charset val="129"/>
        <scheme val="minor"/>
      </rPr>
      <t>부이사장</t>
    </r>
    <phoneticPr fontId="1" type="noConversion"/>
  </si>
  <si>
    <t>처장</t>
    <phoneticPr fontId="1" type="noConversion"/>
  </si>
  <si>
    <t>윤영호</t>
    <phoneticPr fontId="1" type="noConversion"/>
  </si>
  <si>
    <t>010-3835-9309</t>
    <phoneticPr fontId="1" type="noConversion"/>
  </si>
  <si>
    <t>충청본부</t>
    <phoneticPr fontId="1" type="noConversion"/>
  </si>
  <si>
    <t>충청권사업단</t>
    <phoneticPr fontId="1" type="noConversion"/>
  </si>
  <si>
    <t>장종효</t>
    <phoneticPr fontId="1" type="noConversion"/>
  </si>
  <si>
    <t>010-2519-4352</t>
    <phoneticPr fontId="1" type="noConversion"/>
  </si>
  <si>
    <t>장봉희</t>
    <phoneticPr fontId="1" type="noConversion"/>
  </si>
  <si>
    <t>010-3182-3442</t>
    <phoneticPr fontId="1" type="noConversion"/>
  </si>
  <si>
    <t>경부선 두정역 북부출입구 신축 기타공사</t>
    <phoneticPr fontId="1" type="noConversion"/>
  </si>
  <si>
    <r>
      <t xml:space="preserve">9월 28일(화),
</t>
    </r>
    <r>
      <rPr>
        <b/>
        <sz val="12"/>
        <color theme="1"/>
        <rFont val="맑은 고딕"/>
        <family val="3"/>
        <charset val="129"/>
        <scheme val="minor"/>
      </rPr>
      <t>건설본부장</t>
    </r>
    <phoneticPr fontId="1" type="noConversion"/>
  </si>
  <si>
    <t>신동욱</t>
    <phoneticPr fontId="1" type="noConversion"/>
  </si>
  <si>
    <t>010-5318-4967</t>
    <phoneticPr fontId="1" type="noConversion"/>
  </si>
  <si>
    <t>유재필</t>
    <phoneticPr fontId="1" type="noConversion"/>
  </si>
  <si>
    <t>010-7278-5335</t>
    <phoneticPr fontId="1" type="noConversion"/>
  </si>
  <si>
    <t>이천~충주 철도건설 221역사외 5동 신축공사</t>
    <phoneticPr fontId="1" type="noConversion"/>
  </si>
  <si>
    <t>9월 13일(월)</t>
    <phoneticPr fontId="1" type="noConversion"/>
  </si>
  <si>
    <t>3조</t>
    <phoneticPr fontId="1" type="noConversion"/>
  </si>
  <si>
    <t>황인환</t>
  </si>
  <si>
    <t>010-4264-0616</t>
  </si>
  <si>
    <t>장항선 복선전철 예산변전소 외 3동 신축공사</t>
    <phoneticPr fontId="1" type="noConversion"/>
  </si>
  <si>
    <t>9월 7일(화)</t>
    <phoneticPr fontId="1" type="noConversion"/>
  </si>
  <si>
    <t>박대호</t>
  </si>
  <si>
    <t>010-8325-8026</t>
  </si>
  <si>
    <t xml:space="preserve">서해선 복선전철 홍성역 외 5개소 건축전기설비 신설공사
</t>
    <phoneticPr fontId="1" type="noConversion"/>
  </si>
  <si>
    <t>장세왕</t>
  </si>
  <si>
    <t>010-2742-4812</t>
  </si>
  <si>
    <t>진상은</t>
    <phoneticPr fontId="1" type="noConversion"/>
  </si>
  <si>
    <t>010-5527-6825</t>
    <phoneticPr fontId="1" type="noConversion"/>
  </si>
  <si>
    <t>장항선 복선전철 신창~홍성간 전력설비 신설공사</t>
    <phoneticPr fontId="1" type="noConversion"/>
  </si>
  <si>
    <t>9월 14일(화)</t>
    <phoneticPr fontId="1" type="noConversion"/>
  </si>
  <si>
    <t>심돈섭</t>
    <phoneticPr fontId="1" type="noConversion"/>
  </si>
  <si>
    <t>010-3680-2683</t>
    <phoneticPr fontId="1" type="noConversion"/>
  </si>
  <si>
    <t>장항선 복선전철 신창~도고온천간 외 1개사업 신호설비 신설기타공사</t>
    <phoneticPr fontId="1" type="noConversion"/>
  </si>
  <si>
    <t>9월 16일(목)</t>
    <phoneticPr fontId="1" type="noConversion"/>
  </si>
  <si>
    <t>진재형</t>
  </si>
  <si>
    <t>010-3699-8347</t>
  </si>
  <si>
    <t>양표욱</t>
    <phoneticPr fontId="1" type="noConversion"/>
  </si>
  <si>
    <t>010-6711-3565</t>
    <phoneticPr fontId="1" type="noConversion"/>
  </si>
  <si>
    <t>이천~충주 철도건설 221역~충주간 신호설비 신설기타공사</t>
    <phoneticPr fontId="1" type="noConversion"/>
  </si>
  <si>
    <t>양표욱</t>
  </si>
  <si>
    <t>이계승</t>
    <phoneticPr fontId="1" type="noConversion"/>
  </si>
  <si>
    <t>010-9206-8375</t>
    <phoneticPr fontId="1" type="noConversion"/>
  </si>
  <si>
    <t>도담~영천 영주역 외 2개역사 신축기타공사</t>
    <phoneticPr fontId="1" type="noConversion"/>
  </si>
  <si>
    <r>
      <t xml:space="preserve">9월 15일(수),
</t>
    </r>
    <r>
      <rPr>
        <b/>
        <sz val="12"/>
        <color theme="1"/>
        <rFont val="맑은 고딕"/>
        <family val="3"/>
        <charset val="129"/>
        <scheme val="minor"/>
      </rPr>
      <t>안전본부장</t>
    </r>
    <phoneticPr fontId="1" type="noConversion"/>
  </si>
  <si>
    <t>이종현</t>
    <phoneticPr fontId="1" type="noConversion"/>
  </si>
  <si>
    <t>010-3636-8549</t>
    <phoneticPr fontId="1" type="noConversion"/>
  </si>
  <si>
    <t>강원본부</t>
    <phoneticPr fontId="1" type="noConversion"/>
  </si>
  <si>
    <t>중앙선사업단</t>
    <phoneticPr fontId="1" type="noConversion"/>
  </si>
  <si>
    <t>최종배</t>
    <phoneticPr fontId="1" type="noConversion"/>
  </si>
  <si>
    <t>010-2253-7987</t>
    <phoneticPr fontId="1" type="noConversion"/>
  </si>
  <si>
    <t>도담~영천 복선전철 영주~옹천신호장간 전차선로 신설 기타공사</t>
    <phoneticPr fontId="1" type="noConversion"/>
  </si>
  <si>
    <t>9월 1일(수)</t>
    <phoneticPr fontId="1" type="noConversion"/>
  </si>
  <si>
    <t>부장</t>
  </si>
  <si>
    <t>김시인</t>
  </si>
  <si>
    <t>010-5456-3663</t>
  </si>
  <si>
    <t>이병권</t>
    <phoneticPr fontId="1" type="noConversion"/>
  </si>
  <si>
    <t>010-6314-4550</t>
    <phoneticPr fontId="1" type="noConversion"/>
  </si>
  <si>
    <t>010-3669-6890</t>
    <phoneticPr fontId="1" type="noConversion"/>
  </si>
  <si>
    <t>도담~영천 복선전철 영주~안동간 역무 통신 설비 신설 기타공사</t>
    <phoneticPr fontId="1" type="noConversion"/>
  </si>
  <si>
    <t>신동선</t>
  </si>
  <si>
    <t>010-3892-3255</t>
    <phoneticPr fontId="1" type="noConversion"/>
  </si>
  <si>
    <t>이윤성</t>
    <phoneticPr fontId="1" type="noConversion"/>
  </si>
  <si>
    <t>010-5447-3545</t>
    <phoneticPr fontId="1" type="noConversion"/>
  </si>
  <si>
    <t>양호</t>
    <phoneticPr fontId="1" type="noConversion"/>
  </si>
  <si>
    <t>현지시정</t>
    <phoneticPr fontId="1" type="noConversion"/>
  </si>
  <si>
    <t>-(공단)
 권진수 위원, 박영록 과장, 
 신동선 차장, 이윤성 사원</t>
    <phoneticPr fontId="1" type="noConversion"/>
  </si>
  <si>
    <t>-(공단)
 김동엽 위원, 신수영 사원, 
 강태섭 과장</t>
    <phoneticPr fontId="1" type="noConversion"/>
  </si>
  <si>
    <t>- 전력구 등 주요 지장물 이설공사 완료한 상태이며,
  운전협의, 비상연락체계 구축 등 적정함</t>
    <phoneticPr fontId="1" type="noConversion"/>
  </si>
  <si>
    <t>-(공단)
 임주빈 부이사장, 양인동 본부장
 윤영호 처장, 황인환 차장, 박원웅 부장</t>
    <phoneticPr fontId="1" type="noConversion"/>
  </si>
  <si>
    <t>-(공단)
 황인환 차장, 박대호 사원, 
 채춘성 사원</t>
    <phoneticPr fontId="1" type="noConversion"/>
  </si>
  <si>
    <t>- 안전교육 일지 관련 기록물 관리 미흡
- 현장 비계 설치상태 일부 개소 불량</t>
    <phoneticPr fontId="1" type="noConversion"/>
  </si>
  <si>
    <t>-(공단)
 김동엽 위원, 신수영 사원, 
 이기중 대리</t>
    <phoneticPr fontId="1" type="noConversion"/>
  </si>
  <si>
    <t>-(공단)
 황인환 차장, 박대호 사원, 
 진상은 차장, 마성민 사원</t>
    <phoneticPr fontId="1" type="noConversion"/>
  </si>
  <si>
    <t>- 철도운행안전관리자 계약기간 만료에 따른 재개약 필요</t>
    <phoneticPr fontId="1" type="noConversion"/>
  </si>
  <si>
    <t>-(공단)
 권진수 위원, 박영록 과장, 
 안광혁 사원</t>
    <phoneticPr fontId="1" type="noConversion"/>
  </si>
  <si>
    <t>-(공단)
 권진수 위원, 박영록 과장, 
 육철민 과장</t>
    <phoneticPr fontId="1" type="noConversion"/>
  </si>
  <si>
    <t>-(공단)
 권진수 위원, 박영록 과장, 
 방태영 사원</t>
    <phoneticPr fontId="1" type="noConversion"/>
  </si>
  <si>
    <t>- 성남정거장 하선 시점부 워킹타워 수직 보호망 미설치
- 위험물저장소내 산소통 용기 보호캡 미설치</t>
    <phoneticPr fontId="1" type="noConversion"/>
  </si>
  <si>
    <t>9.10.</t>
    <phoneticPr fontId="1" type="noConversion"/>
  </si>
  <si>
    <t>9.4.</t>
    <phoneticPr fontId="1" type="noConversion"/>
  </si>
  <si>
    <t>9.7.</t>
    <phoneticPr fontId="1" type="noConversion"/>
  </si>
  <si>
    <t>9.2.</t>
    <phoneticPr fontId="1" type="noConversion"/>
  </si>
  <si>
    <t>9.9.</t>
    <phoneticPr fontId="1" type="noConversion"/>
  </si>
  <si>
    <t>9.1.</t>
    <phoneticPr fontId="1" type="noConversion"/>
  </si>
  <si>
    <t>9.8.</t>
    <phoneticPr fontId="1" type="noConversion"/>
  </si>
  <si>
    <t>9.15.</t>
    <phoneticPr fontId="1" type="noConversion"/>
  </si>
  <si>
    <t>-(공단)
 이계승 본부장, 
 김건호 부장, 신수영 사원</t>
    <phoneticPr fontId="1" type="noConversion"/>
  </si>
  <si>
    <t>양호</t>
    <phoneticPr fontId="1" type="noConversion"/>
  </si>
  <si>
    <t>9.14.</t>
    <phoneticPr fontId="1" type="noConversion"/>
  </si>
  <si>
    <t>-(공단)
 김동엽 위원, 신수영 사원, 
 양표욱 차장</t>
    <phoneticPr fontId="1" type="noConversion"/>
  </si>
  <si>
    <t>현지시정</t>
    <phoneticPr fontId="1" type="noConversion"/>
  </si>
  <si>
    <t>-(공단)
 김동엽 위원, 신수영 사원, 
 유재필 차장</t>
    <phoneticPr fontId="1" type="noConversion"/>
  </si>
  <si>
    <t>- 고소작업 시 안전관리 미흡(A형 사다리 사용 지양)</t>
    <phoneticPr fontId="1" type="noConversion"/>
  </si>
  <si>
    <t>- 재해예방기술지도 대상공사로 지도횟수를 월 2회로 권고함</t>
    <phoneticPr fontId="1" type="noConversion"/>
  </si>
  <si>
    <t>- 노반 터파기 작업 시 신호시설물 보호조치 필요
- 신호계전기실 건물 관통 배선/배관부위 밀폐 처리 필요</t>
    <phoneticPr fontId="1" type="noConversion"/>
  </si>
  <si>
    <t>- 안전시설물 보완필요
- 여객 연결통로(8m) 외부유리 마감부 추락방지조치(안전휀스 등 ) 필요
- 비상연락체계 보완(연락망 최신화, 공단조직도 등 반영 보완) 필요</t>
    <phoneticPr fontId="1" type="noConversion"/>
  </si>
  <si>
    <t>-(공단)
 황인환 차장, 박대호 사원, 
 양표욱 차장, 진재형 차장</t>
    <phoneticPr fontId="1" type="noConversion"/>
  </si>
  <si>
    <t>- 비상연락망체계 구축 관리 미흡(사고보고체계 및 비상연락망 최신화 필요)</t>
    <phoneticPr fontId="1" type="noConversion"/>
  </si>
  <si>
    <t>-(공단)
 황인환 차장, 박대호 사원, 
 심돈섭 차장, 장세왕 차장</t>
    <phoneticPr fontId="1" type="noConversion"/>
  </si>
  <si>
    <t>9.16.</t>
    <phoneticPr fontId="1" type="noConversion"/>
  </si>
  <si>
    <t>9.14.</t>
    <phoneticPr fontId="1" type="noConversion"/>
  </si>
  <si>
    <t>-(공단) 이종권 사원
-(공사) 이정훈 팀장, 서덕호 과장
-(외부) 한국철도연구기술원 김현기</t>
    <phoneticPr fontId="1" type="noConversion"/>
  </si>
  <si>
    <t>보수를 위한 현장 진입이 어려울 것으로 공사 시공에 따른 쌓기 비탈면 보호 필요</t>
    <phoneticPr fontId="1" type="noConversion"/>
  </si>
  <si>
    <t>-(공단) 김경문 사원, 이희갑 사원
-(공사) 서형준 과장
-(외부) 한밭대학교 박희성 교수</t>
    <phoneticPr fontId="1" type="noConversion"/>
  </si>
  <si>
    <t>- 없음</t>
    <phoneticPr fontId="1" type="noConversion"/>
  </si>
  <si>
    <t>- 구조적으로 안전하나, 도장 박리로 인해 미관상 재도장 필요</t>
    <phoneticPr fontId="1" type="noConversion"/>
  </si>
  <si>
    <t>9. 10</t>
    <phoneticPr fontId="1" type="noConversion"/>
  </si>
  <si>
    <t>-(공단) 남영윤 차장
-(공사) 김군수 처장
-(외부) 수자원공사 이봉수 부장</t>
    <phoneticPr fontId="1" type="noConversion"/>
  </si>
  <si>
    <t>보수보강</t>
    <phoneticPr fontId="1" type="noConversion"/>
  </si>
  <si>
    <t>- 수리검토 결과 통수단면적 부족 등에 따른 보수보강 필요
  (향후 공단에서 개량설계 발주 예정)</t>
    <phoneticPr fontId="1" type="noConversion"/>
  </si>
  <si>
    <t>-(공단) 손병기 전문직
-(공사) 성경수 조사팀장</t>
    <phoneticPr fontId="1" type="noConversion"/>
  </si>
  <si>
    <t>- 홍수위 고려 인근 하천 범람에 대비하여, 하천준설, 통수단
   면적 확대 등 방안 검토 필요
- 교각, 슬래브 미세균열 일부 있으나 전반적으로 교량 구조물
   상태 양호</t>
    <phoneticPr fontId="1" type="noConversion"/>
  </si>
  <si>
    <t>-(공단) 남지수 사원, 손병기 전문직
-(공사) 성경수 조사팀장
-(외부) 수자원공사 이명주 부장</t>
    <phoneticPr fontId="1" type="noConversion"/>
  </si>
  <si>
    <t>9.17.</t>
    <phoneticPr fontId="1" type="noConversion"/>
  </si>
  <si>
    <t>-(공단) 남지수 사원, 손병기 전문직
-(공사) 성경수 조사팀장</t>
    <phoneticPr fontId="1" type="noConversion"/>
  </si>
  <si>
    <t>- 내년 하천 정비공사 시행(세종시 치수방재과)으로 홍수위
  확보 예정</t>
    <phoneticPr fontId="1" type="noConversion"/>
  </si>
  <si>
    <t>9.13.</t>
    <phoneticPr fontId="1" type="noConversion"/>
  </si>
  <si>
    <t>-(공단) 이병화 사원, 손병기 전문직
-(공사) 성경수 조사팀장</t>
    <phoneticPr fontId="1" type="noConversion"/>
  </si>
  <si>
    <t>-(공단) 안현섭 사원
-(공사) 김민정 과장
-(외부) 한국수자원공사 이봉수 부장</t>
    <phoneticPr fontId="1" type="noConversion"/>
  </si>
  <si>
    <t xml:space="preserve">- 천안아산역 승강장 유도등 개량 필요 </t>
    <phoneticPr fontId="1" type="noConversion"/>
  </si>
  <si>
    <t>- 오송역 출입구 주변 스프링쿨러 배관 동파방지 
  열선 보완공사 필요</t>
    <phoneticPr fontId="1" type="noConversion"/>
  </si>
  <si>
    <t>시설본부장</t>
    <phoneticPr fontId="1" type="noConversion"/>
  </si>
  <si>
    <t>이사장</t>
    <phoneticPr fontId="1" type="noConversion"/>
  </si>
  <si>
    <t>-(공단) 김지훈 차장, 서일환 사원
-(공사) 송영허 부역장
-(공사) 주민찬 대리
-(외부) 유일ENG 백종해 전무</t>
    <phoneticPr fontId="1" type="noConversion"/>
  </si>
  <si>
    <t xml:space="preserve">- 가스계 소화설비용 복구밸브에 해당 방호구역 미표기
- 소화전함 사용설명서 교체
- 알람밸브 2차측 배관내 압력 정상압력으로 유지 </t>
    <phoneticPr fontId="1" type="noConversion"/>
  </si>
  <si>
    <t>부이사장</t>
    <phoneticPr fontId="1" type="noConversion"/>
  </si>
  <si>
    <t>안전본부장</t>
    <phoneticPr fontId="1" type="noConversion"/>
  </si>
  <si>
    <t>기술본부장</t>
    <phoneticPr fontId="1" type="noConversion"/>
  </si>
  <si>
    <t>건설본부장</t>
    <phoneticPr fontId="1" type="noConversion"/>
  </si>
  <si>
    <t>- 철도운행안전관리자 운용 미흡(안전점검 및 교육 기록유지 부재)
- 현장종사자 인력 겸직 운용(전기철도안전관리자와 현장대리인이 동일 업무 수행중)</t>
    <phoneticPr fontId="1" type="noConversion"/>
  </si>
  <si>
    <t>도담~영천 복선전철 영주~옹천신호장간 전차선로 신설 기타공사</t>
    <phoneticPr fontId="1" type="noConversion"/>
  </si>
  <si>
    <t>삼성~동탄 광역급행철도 제4공구 건설공사(턴키)</t>
    <phoneticPr fontId="1" type="noConversion"/>
  </si>
  <si>
    <t>장항선 복선전철 예산변전소 외 3동 신축공사</t>
    <phoneticPr fontId="1" type="noConversion"/>
  </si>
  <si>
    <t>장항선 복선전철 신창~홍성간 전력설비 신설공사</t>
    <phoneticPr fontId="1" type="noConversion"/>
  </si>
  <si>
    <t>보성~임성리 철도건설 보성역외 6개역 역무통신설비 신설기타공사</t>
    <phoneticPr fontId="1" type="noConversion"/>
  </si>
  <si>
    <t>이천~충주 철도건설 221역사외 5동 신축공사</t>
    <phoneticPr fontId="1" type="noConversion"/>
  </si>
  <si>
    <t>장항선 복선전철 신창~도고온천간 외 1개사업 신호설비 신설기타공사</t>
    <phoneticPr fontId="1" type="noConversion"/>
  </si>
  <si>
    <t>이천~충주 철도건설 221역~충주간 신호설비 신설기타공사</t>
    <phoneticPr fontId="1" type="noConversion"/>
  </si>
  <si>
    <t>9.27.</t>
    <phoneticPr fontId="1" type="noConversion"/>
  </si>
  <si>
    <t>-(공단) 부장대우 임용문, 남지수 대리
-(공사) 성경수 조사팀장
-(외부) 수자원공사 이봉수 부장</t>
    <phoneticPr fontId="1" type="noConversion"/>
  </si>
  <si>
    <t>- 마사택구교 확장 공사(22년6월준공) 으로 통수단면 확보 예정
- 홍수기 대비하여 준공 예정일 보다 지연 안되도록 공정관리
   철저</t>
    <phoneticPr fontId="1" type="noConversion"/>
  </si>
  <si>
    <t>9.29.</t>
    <phoneticPr fontId="1" type="noConversion"/>
  </si>
  <si>
    <t>-(공단) 시설안전부장 외 2명
-(공사) 대구경북본부장 외 3명
-(외부) 수성Eng 이용주 부사장</t>
    <phoneticPr fontId="1" type="noConversion"/>
  </si>
  <si>
    <t>- 20. 8월 수해발생개소로 현재 복구공사 중
- 공사 완료후에는 우기 시 배수로 정비 필요
- 사면 안정화 전까지 지속적인 관찰, 점검 필요</t>
    <phoneticPr fontId="1" type="noConversion"/>
  </si>
  <si>
    <t>-(공단) 정형렬 차장 외 1명
-(공사) 서형준 대리
-(외부전문가)이응기 부사장</t>
    <phoneticPr fontId="1" type="noConversion"/>
  </si>
  <si>
    <t>- 대규모 편절성토 구간으로 강우로 인한 표면 유실 발생
- 현재 소형격자블럭+식생취부로 사면보호공 시행된 상태로 
  대규모 보호공이 시행된 바 안정성 확보 이루어진 것으로 판단
- 보수 후 원지반과의 밀착성이 주요인자이므로 수시로 상부에서
  의 균열 발생등을 확인해야함.</t>
    <phoneticPr fontId="1" type="noConversion"/>
  </si>
  <si>
    <t>- 깍기부로써 강우등에 의해 전단저항력이 감소된 절리 등 경계면
   을 따르는 풍화대의 붕락이 발생한 것으로 판단
- 현재 계획된 격자블럭 표면보호공의 경우 암반표면부 요철 및 
   굴곡등으로 시공성에서 불리할 것으로 사료
- 암반면 식생발아 및 장기적 생존에 한계가 있으므로 붙임식
  옹벽이나 암석찰쌓기 등을 적용하는 것을 고려 필요</t>
    <phoneticPr fontId="1" type="noConversion"/>
  </si>
  <si>
    <t>- 쌓기노반 세굴발생 진행으로 판단되며 현재 시행된 격자블럭+
   식생취부공으로 충분한 표면보호가 가능하나 식생발아 상태의
   수시확인 필요
- 장래 기타구간도 운행 개시 후 일정위치에서의 지속적 세굴현상
  이 발생된다면 도수로 설치 등 표면수 조속 배제 방안을 수립하
   는 것이 필요</t>
    <phoneticPr fontId="1" type="noConversion"/>
  </si>
  <si>
    <t>- 쌓기노반 세굴발생 구간이므로 현재 시행된 격자블럭+식생취부
  공으로 충분한 표면 보호가 가능하나 식생발아 상태는 확인점검
  필요</t>
    <phoneticPr fontId="1" type="noConversion"/>
  </si>
  <si>
    <t>- 쌓기노반 세굴발생 구간이므로 현재 시행된 격자블럭+식생취부
  공으로 충분한 표면 보호가 가능하나 식생발아 상태는 확인점검
   필요</t>
    <phoneticPr fontId="1" type="noConversion"/>
  </si>
  <si>
    <t>-(공단) 시설안전부 박범준 부장
-(공사) 광주전남본부 소병학
          건축기술팀장</t>
    <phoneticPr fontId="1" type="noConversion"/>
  </si>
  <si>
    <t>- 역사 상태 전반적으로 양호</t>
    <phoneticPr fontId="1" type="noConversion"/>
  </si>
  <si>
    <t>기획본부장</t>
    <phoneticPr fontId="1" type="noConversion"/>
  </si>
  <si>
    <t>-(공단) 한승호 대리
-(공사) 성경수 조사팀장, 오은덕 과장
-(외부) 한국수자원공사 이봉수 부장</t>
    <phoneticPr fontId="1" type="noConversion"/>
  </si>
  <si>
    <t>9.28.</t>
    <phoneticPr fontId="1" type="noConversion"/>
  </si>
  <si>
    <t>- 일부 누수, 백태 등 개소에 대해 철저한 관리 필요
- 내년 정밀안전진단 시행 결과에 따라 보수보강방안 검토 필요</t>
    <phoneticPr fontId="1" type="noConversion"/>
  </si>
  <si>
    <t>-(공단) 시설안전부장 외 2명
-(공사) 충북지역관리단 서형준 대리
-(외부) 수성Eng 이용주 부사장</t>
    <phoneticPr fontId="1" type="noConversion"/>
  </si>
  <si>
    <t>- 균열, 백태, 박리 등의 일반적인 손상들로써 구조적인 결함은 아닌 것으로 판단되며 지속적인 주의 관찰 필요</t>
    <phoneticPr fontId="1" type="noConversion"/>
  </si>
  <si>
    <t>- 준공 후 장시간에 걸친 콘크리트의 재료적 열화 진행 상태
- 구조 역학적 불안정성은 나타나지 않았으나 현재 진행중인 안전
  진단 용역 수행시 갱문 및 측면 옹벽 구조에 대한 콘크리트 강도
  시험 및 중성화 진행 깊이, 균열 규모 및 분포조사를 통해 보강
  필요성 및 방안 수립 필요
- 시멘트 페이스트 등에 의한 표면처리는 한계가 있으므로 균열
  내 주입 등 근원적 보강안을 수립하고 장기적으로는 구조적 
  특성증대를 위한 보강안 필요</t>
    <phoneticPr fontId="1" type="noConversion"/>
  </si>
  <si>
    <t>경영본부장</t>
    <phoneticPr fontId="1" type="noConversion"/>
  </si>
  <si>
    <t>-(공단) 시설안전부 이태연 차장
-(공사) 광주전남본부 시설처 
          김성윤대리
-(외부) 한국도로공사 김종호 부장</t>
    <phoneticPr fontId="1" type="noConversion"/>
  </si>
  <si>
    <t>- 구조물 상태 전반적으로 양호(B등급)
- 교량 홍수위 미확보(약 0.18m) 상태로 현재 공단 시설개량처에서 검토 중</t>
    <phoneticPr fontId="1" type="noConversion"/>
  </si>
  <si>
    <t>9.30
~10.1</t>
    <phoneticPr fontId="1" type="noConversion"/>
  </si>
  <si>
    <t>-(공단)
이인희 본부장, 정창모 부장
박용우 차장</t>
    <phoneticPr fontId="1" type="noConversion"/>
  </si>
  <si>
    <t>양호</t>
    <phoneticPr fontId="1" type="noConversion"/>
  </si>
  <si>
    <t>10.1.</t>
    <phoneticPr fontId="1" type="noConversion"/>
  </si>
  <si>
    <t>-(공단)
장봉희 본부장, 박진용 부장
유재필 부장</t>
    <phoneticPr fontId="1" type="noConversion"/>
  </si>
  <si>
    <t xml:space="preserve">- 지형적으로 강우시 배수가 불량할 경우 침수 우려가 높은 구간
- 기 설치된 횡단배수공 규모를 볼 때 배수공 막힘이 없다면 침수
  우려 없음
- 강우시 부유물등이 배수공으로 유입되어 막힘이 발생하지 않도
  록 스틸그레이팅 등으로 상부 덮개를 형성하는 것이 유리할 
  것으로 판단
</t>
    <phoneticPr fontId="1" type="noConversion"/>
  </si>
  <si>
    <t>-(공단) 시설안전부 박기선 사원
-(공사) 전북본부 시설처 양흥용 팀장
-(외부) 한국농어촌공사 서구원 부장</t>
    <phoneticPr fontId="1" type="noConversion"/>
  </si>
  <si>
    <t>-재해예방공사(소일네일,식생마대,코아네트) 완료
-철도안전운행 지장없음</t>
    <phoneticPr fontId="1" type="noConversion"/>
  </si>
  <si>
    <t>드론</t>
    <phoneticPr fontId="1" type="noConversion"/>
  </si>
  <si>
    <t>-(공단) 시설안전부 김재성 사원
-(공사) 전북본부 시설처 양흥용 팀장
-(외부) 한국농어촌공사 서구원 부장</t>
    <phoneticPr fontId="1" type="noConversion"/>
  </si>
  <si>
    <t>-재해예방공사(산마루측구, 비탈면보강) 예정
-호안블럭 긴급조치 완료 및 12월 공사준공예정으로 철도안전
 운행 지장 없음</t>
    <phoneticPr fontId="1" type="noConversion"/>
  </si>
  <si>
    <t>-재해예방공사(차수벽,u형측구)완료
-재해우려개소 지정 관리중</t>
    <phoneticPr fontId="1" type="noConversion"/>
  </si>
  <si>
    <t>-재해예방공사(비탈면보강,산마루측구)완료
-재해우려개소 지정 관리중</t>
    <phoneticPr fontId="1" type="noConversion"/>
  </si>
  <si>
    <t>-재해예방공사(소일네일,격자블럭 등)예정
-재해우려개소 지정 관리중
-사면곡면파괴부 선로사이 여유공간(게비온 옹벽) 확보되어 철도
  안전운행 지장없음
-소일네일 시공시 암반 고정상태 확인 철저</t>
    <phoneticPr fontId="1" type="noConversion"/>
  </si>
  <si>
    <t>-식생마대 쌓기 진행 중
-재해우려 개소 지정,관리중
-재해예방공사 시행예정(숏크리트, 낙석방지망)
-사면, 철도간 방호벽 및 여유공간(점검통로) 확보로 철도안전운행
  지장없음</t>
    <phoneticPr fontId="1" type="noConversion"/>
  </si>
  <si>
    <t>-재해예방공사 진행중(비탈면 보강, 산마루측구 설치)
-재해우려개소 지정,관리중(낙석우려개소 미지정)
-철도안전운행 지장 없음</t>
    <phoneticPr fontId="1" type="noConversion"/>
  </si>
  <si>
    <t>-재해예방공사 시행예정(마대쌓기, 산마루측구 설치)
-재해우려개소 지정,관리중(낙석우려개소 미지정)
-철도안전운행 지장 없음</t>
    <phoneticPr fontId="1" type="noConversion"/>
  </si>
  <si>
    <t>-(공단) 시설안전부 박기선 사원
-(공사) 광주전남본부시설처 배준식팀장
-(외부) 한국농어촌공사 서구원 부장</t>
    <phoneticPr fontId="1" type="noConversion"/>
  </si>
  <si>
    <t>-재해우려개소 지정, 관리 중
-재해예방공사(차수벽 및 도수로 등) 완료(9/10)로 철도안전운행
  지장없음</t>
    <phoneticPr fontId="1" type="noConversion"/>
  </si>
  <si>
    <t>10.06.</t>
    <phoneticPr fontId="1" type="noConversion"/>
  </si>
  <si>
    <t>-(공단) 엄기식 차장 외 1명
-(공사) 최왕수 팀장 외 1명
-(외부) ㈜서영엔지니어링 이길용 전무</t>
    <phoneticPr fontId="1" type="noConversion"/>
  </si>
  <si>
    <t>-현재 옹벽설치 완료된 상태로, 기타 의견 없음</t>
    <phoneticPr fontId="1" type="noConversion"/>
  </si>
  <si>
    <t>- 홍수위 고려 인근 하천 범람에 대비하여, 하천준설, 통수단면적
   확대 등 방안 검토 필요
- 교각, 슬래브 미세균열 일부 있으나 전반적으로 교량 구조물 상
  태 양호</t>
    <phoneticPr fontId="1" type="noConversion"/>
  </si>
  <si>
    <t>10.07.</t>
    <phoneticPr fontId="1" type="noConversion"/>
  </si>
  <si>
    <t>-현재 터널 라이닝 보수작업 진행중으로 전반적인 결함,누수,백태
  등의 경미한 손상은 보수로 인한 조치로 구조물 내구성 및 건전
  도 확보에는 양호한 조건으로 판단됨. 일부 측벽구간 누수개소는
  주기적인 점검을 통한 조치(유도배수) 가능할 것으로 지속적인
  주의 관찰 필요.</t>
    <phoneticPr fontId="1" type="noConversion"/>
  </si>
  <si>
    <t>-갱문측 유도 배수 조건은 양호한 상태로 파악되며, 전구간 라이
  닝 구조물 건전도는 비교적 양호한 상태로 일부구간에서의 누수,
  백태,박리 등의 경미한 개소는 주기적인 유지관리 보수를 통한
  구조물 안전성 제고 가능할 것으로 판단되므로 지속적인 주의 
  관찰 필요.</t>
    <phoneticPr fontId="1" type="noConversion"/>
  </si>
  <si>
    <t>-현재 터널 라이닝 보수작업 진행중으로 전반적인 결함,누수,백태
  등의 경미한 손상은 보수로 인한 조치로 구조물 내구성 및 건전
  도 확보에는 양호한 조건으로 판단됨. 일부 측벽구간 누수,박리,
  들뜸,재료분리 개소는 주기적인 점검을 통한 조치 가능할 것으로
  판단되므로 지속적인 주의 관찰 필요.</t>
    <phoneticPr fontId="1" type="noConversion"/>
  </si>
  <si>
    <t>-(공단) 박상현 사원                                  
-(공사) 김영남 팀장, 전성훈 차장, 임진호 대리       
-(외부) 한국도로공사 최민주 팀장</t>
    <phoneticPr fontId="1" type="noConversion"/>
  </si>
  <si>
    <t>- 전체적인 배수계획을 종합적 검토하여 대책의 수립이 필요함</t>
    <phoneticPr fontId="1" type="noConversion"/>
  </si>
  <si>
    <r>
      <t>-옹벽배면 우회 유도배수공 설치하여 노반측 불필요한 우수유입
  차단 필요</t>
    </r>
    <r>
      <rPr>
        <sz val="11"/>
        <color rgb="FF0000FF"/>
        <rFont val="맑은 고딕"/>
        <family val="3"/>
        <charset val="129"/>
        <scheme val="minor"/>
      </rPr>
      <t>(보강공사 시행중)</t>
    </r>
    <phoneticPr fontId="1" type="noConversion"/>
  </si>
  <si>
    <t>-(공단) 시설안전부 김재성 사원
-(공사) 전북본부 시설처 양흥용 팀장
-(외부) 한국도로공사 김종호 부장</t>
    <phoneticPr fontId="1" type="noConversion"/>
  </si>
  <si>
    <t>-(공단) 시설안전부 박기선 사원
-(공사) 광주전남본부 시설처 배준식 팀장
-(외부) 한국도로공사 김종호 부장</t>
    <phoneticPr fontId="1" type="noConversion"/>
  </si>
  <si>
    <t xml:space="preserve">-유지보수상태 양호하나 홍수위 여유고 부족으로 
본사 시설설계부 설계 검토 중 
</t>
    <phoneticPr fontId="1" type="noConversion"/>
  </si>
  <si>
    <t>-(공단) 임무호 차장
-(공사) 전성훈 차장</t>
    <phoneticPr fontId="1" type="noConversion"/>
  </si>
  <si>
    <t>-(공단) 배준형 부장, 김연식 사원
-(공사) 김진호 시설처장, 이준희 시설
         조사팀장, 김종현 대리
-(외부) 철도기술연구원 김현기 실장</t>
    <phoneticPr fontId="1" type="noConversion"/>
  </si>
  <si>
    <t>- 현재 정밀안전진단 용역 시행 중(코레일)
- 안전진단결과에 따라 '22년 보수 예정(누수, 박리, 균열 등)
- 종점부 옹벽 상부 철제구조물 전도우려(코레일 철거 조치)</t>
    <phoneticPr fontId="1" type="noConversion"/>
  </si>
  <si>
    <t>-(공단) 김시연 차장
-(공사) 고광일 팀장
-(외부) 유일 백종해 전무</t>
    <phoneticPr fontId="1" type="noConversion"/>
  </si>
  <si>
    <t>- 특이사항 없음.
- 정기적으로 옥내소화전 방수시험 및 소화기 방사시험을 실시한
  대응훈련 자료 확인</t>
    <phoneticPr fontId="1" type="noConversion"/>
  </si>
  <si>
    <t>-(공단) 김정죽 차장
-(공사) 정옥희 부역장
-(외부) 유일 백종해 전무</t>
    <phoneticPr fontId="1" type="noConversion"/>
  </si>
  <si>
    <t>- 옥내소화전함내 청소 요함
- 에폭시 코팅 바닥 공사 중으로 소화펌프, 송풍기가 있는 공조
  기계실 출입불가로 확인 불가</t>
    <phoneticPr fontId="1" type="noConversion"/>
  </si>
  <si>
    <t>-(공단) 김정죽 차장
-(공사) 박영민 선임장
-(외부) 유일 백종해 전무</t>
    <phoneticPr fontId="1" type="noConversion"/>
  </si>
  <si>
    <t>- 옥내소화전함내 청소 요함
- 알람밸브 2차측 배관내 압력이 과압발생하지 않도록 월 1회이상
  확인하고 과압시 일정량을 배수하여 1차 압력과 같은 압력으로
  유지할 것
- 시험장치 배관의 끝에 개방형 헤드 또는 오리피스를 설치하고 
  개방형 헤드의 경우는 반사판 및 프레임을 제거한 오리피스
  만으로 설치할 것</t>
    <phoneticPr fontId="1" type="noConversion"/>
  </si>
  <si>
    <t>-(공단) 김정죽 차장
-(공사) 정 진 주임, 고재영 역장
-(외부) 유일 백종해 전무</t>
    <phoneticPr fontId="1" type="noConversion"/>
  </si>
  <si>
    <t>-(공단) 유하연 사원
-(공사) 안창석 부장, 이진성 주임
-(외부) 유일엔지니어링 백종해 전무</t>
    <phoneticPr fontId="1" type="noConversion"/>
  </si>
  <si>
    <t>- 복합형 수신기는 정지버튼 누름없이 정상적으로 작동되도록 
   관리 중.
- 캐비닛형 자동소화장치는 정상적으로 소화성능이 발휘되도록
   관리, 유지되고 있음.
- 개폐밸브는 개방상태 유지, 소화펌프 주기적 성능시험하고있음.</t>
    <phoneticPr fontId="1" type="noConversion"/>
  </si>
  <si>
    <t>-(공단) 조용현 대리, 유하연 사원
-(공사) 정 진 주임
-(외부) 유일엔지니어링 백종해 전무</t>
    <phoneticPr fontId="1" type="noConversion"/>
  </si>
  <si>
    <t>- 민자역사로서 건축물간 연결구조 및 증축에 따라 하나의 소방
   시설로 연결되어 3개 운영주체에 의해 유지관리하고 있어 
   평상시 유기적인 협력관계로 정기적인 훈련이 필요함
- 개폐밸브는 개방상태 유지, 소화펌프 주기적 성능시험하고있음.</t>
    <phoneticPr fontId="1" type="noConversion"/>
  </si>
  <si>
    <t>-(공단) 조용현 대리
-(공사) 조문호 역장, 이진성 주임
-(외부) 유일엔지니어링 백종해 전무</t>
    <phoneticPr fontId="1" type="noConversion"/>
  </si>
  <si>
    <t>- 공조설비 개량공사로 인하여 스프링클러설비, 옥내소화전설비
   등 사용 불가능 상태이나, 대형 분달소화기를 여러 곳에 배치
   하여 이례상황에 대비중임.
- 공사를 조기에 마무리하여 소방시설을 정상상태로 복구 필요</t>
    <phoneticPr fontId="1" type="noConversion"/>
  </si>
  <si>
    <r>
      <t xml:space="preserve">10-3주
</t>
    </r>
    <r>
      <rPr>
        <sz val="10"/>
        <color theme="1"/>
        <rFont val="맑은 고딕"/>
        <family val="3"/>
        <charset val="129"/>
        <scheme val="minor"/>
      </rPr>
      <t>(10.11~15)</t>
    </r>
    <phoneticPr fontId="1" type="noConversion"/>
  </si>
  <si>
    <t>철도시설안전과장</t>
    <phoneticPr fontId="1" type="noConversion"/>
  </si>
  <si>
    <t>철도안전정책관</t>
    <phoneticPr fontId="1" type="noConversion"/>
  </si>
  <si>
    <t>9.17
10.13</t>
    <phoneticPr fontId="1" type="noConversion"/>
  </si>
  <si>
    <t>(9.17)
-(공단) 김한영 이사장, 김용두 본부장,
송충근 처장, 원태주 부장
(10.13)
-(공단) 김정죽 차장
-(공사) 고광일 팀장
-(외부) 유일 백종해 전무</t>
    <phoneticPr fontId="1" type="noConversion"/>
  </si>
  <si>
    <t xml:space="preserve">9.15
9.28 </t>
    <phoneticPr fontId="1" type="noConversion"/>
  </si>
  <si>
    <t>(9.15)
-(공단) 김지훈 차장, 서일환 사원
-(공사) 고성윤 대리
-(외부) 유일ENG 백종해 전무
(9.28) -(공단) 경영본부장</t>
    <phoneticPr fontId="1" type="noConversion"/>
  </si>
  <si>
    <t>(9.15)
- 옥내소화전 방수구 동파대비 조치
- 출입문 상단에 대형 피난구 유도등 미설치
- 알람밸브 2차측 배관내 압력 정상압력으로 유지</t>
    <phoneticPr fontId="1" type="noConversion"/>
  </si>
  <si>
    <t>양호</t>
    <phoneticPr fontId="1" type="noConversion"/>
  </si>
  <si>
    <t>- 장마,우기철 교량 여유고 부족을 대비한 하천 준설 및 통수단면적 확보등의 방안 검토 필요(공사중)
- 하천 범람을 대비하기 위한 한국철도공사와 탑정저수지 수문관리처(한국농어촌공사)와의 방류량 조정협의 체계 구축(공사중)
- 교량점검결과 전반적으로 교량상태 양호(공사중)</t>
    <phoneticPr fontId="1" type="noConversion"/>
  </si>
  <si>
    <t>- 알람밸브 2차측 배관내 압력이 과압발생하지 않도록 월 1회 
   이상 확인하고 과압시 일정량을 배수하여 1차 압력과 같은 압력
   으로 유지할 것(조치완료)
- 소화전함 위치표시등 캡 탈락으로 설치 필요(조치완료)</t>
    <phoneticPr fontId="1" type="noConversion"/>
  </si>
  <si>
    <t>- 기동용 가스가 아닌 저장용기의 소화가스 압력에 의해 압력
  스위치가 작동되어 방출표시등이 점등되도록 feed back tube에
  가스용 체크밸브 설치 요함(조치완료)</t>
    <phoneticPr fontId="1" type="noConversion"/>
  </si>
  <si>
    <t>현지시정</t>
    <phoneticPr fontId="1" type="noConversion"/>
  </si>
  <si>
    <t>보수보강</t>
    <phoneticPr fontId="1" type="noConversion"/>
  </si>
  <si>
    <t>-유지보수상태 양호하나 홍수위 여유고 부족으로
교량 개량 검토</t>
    <phoneticPr fontId="1" type="noConversion"/>
  </si>
  <si>
    <t>- 헤드 반사판이 부착면인 천장면에 기울어져 있으므로 그 부착
  면과 평행하게 설치할 것(조치완료)
- 헤드왕이 탈락되어 있고 헤드가 천장속으로 들어가 있어 살수에
  방해가 되므로 제조업체의 설치도에 따라 천장면에서 돌출되도
  록  수정할 것(조치완료)</t>
    <phoneticPr fontId="1" type="noConversion"/>
  </si>
  <si>
    <t>전라선</t>
    <phoneticPr fontId="1" type="noConversion"/>
  </si>
  <si>
    <t>양호</t>
    <phoneticPr fontId="1" type="noConversion"/>
  </si>
  <si>
    <t>-옹벽단부와 기존 비탈면 안전확보를 위해  '비탈면 보호공' 설치
  필요(보강공사 시행중)</t>
    <phoneticPr fontId="1" type="noConversion"/>
  </si>
  <si>
    <t>상부 도로 측구 배수체계 개선 검토(공사중)</t>
    <phoneticPr fontId="1" type="noConversion"/>
  </si>
  <si>
    <t>- 소단 측구 정비 및 설치 필요(공사중)</t>
    <phoneticPr fontId="1" type="noConversion"/>
  </si>
  <si>
    <t>- 철도종단 E.L. 검토 및 사면유실부에 대한 원인 파악 후 대책검토 필요(실시설계중)</t>
    <phoneticPr fontId="1" type="noConversion"/>
  </si>
  <si>
    <t>-면정리 보완필요(공사중)
-재해예방공사 진행중(공사중)
-재해우려개소 지정,관리중(공사중)</t>
    <phoneticPr fontId="1" type="noConversion"/>
  </si>
  <si>
    <t>-급경사 암반비탈면 고려한, 노선방향 유도배수로 설치 및 낙석방
  지책 설치 등을 통한 노반안전성(침수우려 낙석 등) 확보가 필요
  할 것으로 사료됨(공사중)</t>
    <phoneticPr fontId="1" type="noConversion"/>
  </si>
  <si>
    <t>- 방음벽 기초 끝단부에 강수차단용 방지턱 검토 필요(공사중)
- 유지관리용 점검로의 끝단이 종단 E.L. 최저점부 측량 후 방음벽 외측 유지관리용 점검로에서 성토법면의 수직도수로 설치 필요(공사중)
- 방음벽 옆, 유지관리용 도로에서 성토법면의 수직 도수로가 설치 필요(공사중)</t>
    <phoneticPr fontId="1" type="noConversion"/>
  </si>
  <si>
    <t xml:space="preserve">-9.10, 조치완료
-10.26, 조치완료
-9.10, 조치완료
</t>
    <phoneticPr fontId="1" type="noConversion"/>
  </si>
  <si>
    <t xml:space="preserve">-9.7, 조치완료
-9.8, 조치완료
</t>
    <phoneticPr fontId="1" type="noConversion"/>
  </si>
  <si>
    <t>-9.9, 조치완료</t>
  </si>
  <si>
    <t xml:space="preserve">-9.3, 조치완료
-9.3, 조치완료
</t>
    <phoneticPr fontId="1" type="noConversion"/>
  </si>
  <si>
    <t>-9.17, 조치완료</t>
  </si>
  <si>
    <t>-9.15, 조치완료
-노반측과 협의 후 조치예정('21.12)</t>
    <phoneticPr fontId="1" type="noConversion"/>
  </si>
  <si>
    <t>-9.10, 조치완료</t>
  </si>
  <si>
    <t>21.12</t>
    <phoneticPr fontId="1" type="noConversion"/>
  </si>
  <si>
    <t>22.12</t>
    <phoneticPr fontId="1" type="noConversion"/>
  </si>
  <si>
    <t>22.12</t>
    <phoneticPr fontId="1" type="noConversion"/>
  </si>
  <si>
    <t>조치완료</t>
    <phoneticPr fontId="1" type="noConversion"/>
  </si>
  <si>
    <t>조치 계획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</si>
</sst>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0.000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.000_);[Red]\(#,##0.000\)"/>
    <numFmt numFmtId="182" formatCode="#,##0_);[Red]\(#,##0\)"/>
    <numFmt numFmtId="183" formatCode="#,##0_ "/>
    <numFmt numFmtId="184" formatCode="0_);[Red]\(0\)"/>
  </numFmts>
  <fonts count="5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name val="굴림체"/>
      <family val="3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2"/>
      <name val="바탕체"/>
      <family val="1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1"/>
      <color rgb="FF000000"/>
      <name val="한양중고딕"/>
      <family val="3"/>
      <charset val="129"/>
    </font>
    <font>
      <sz val="11"/>
      <color rgb="FF0D0D0D"/>
      <name val="맑은 고딕"/>
      <family val="3"/>
      <charset val="129"/>
      <scheme val="minor"/>
    </font>
    <font>
      <sz val="11"/>
      <color rgb="FF0D0D0D"/>
      <name val="굴림"/>
      <family val="3"/>
      <charset val="129"/>
    </font>
    <font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rgb="FFFF0000"/>
      <name val="돋움"/>
      <family val="3"/>
      <charset val="129"/>
    </font>
    <font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rgb="FFFF000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0"/>
      <color rgb="FF000000"/>
      <name val="한양중고딕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D0D0D"/>
      <name val="한양중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rgb="FF0000FF"/>
      <name val="맑은 고딕"/>
      <family val="2"/>
      <charset val="129"/>
      <scheme val="minor"/>
    </font>
    <font>
      <sz val="14"/>
      <color rgb="FFFF000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/>
      <bottom/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32">
    <xf numFmtId="0" fontId="0" fillId="0" borderId="0">
      <alignment vertical="center"/>
    </xf>
    <xf numFmtId="0" fontId="3" fillId="0" borderId="0"/>
    <xf numFmtId="0" fontId="5" fillId="0" borderId="0" applyFont="0" applyFill="0" applyBorder="0" applyAlignment="0" applyProtection="0"/>
    <xf numFmtId="0" fontId="12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41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0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8" fillId="4" borderId="1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0" xfId="0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83" fontId="29" fillId="2" borderId="0" xfId="0" applyNumberFormat="1" applyFont="1" applyFill="1" applyAlignment="1">
      <alignment horizontal="center" vertical="center"/>
    </xf>
    <xf numFmtId="0" fontId="0" fillId="4" borderId="47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3" borderId="0" xfId="0" applyFill="1" applyBorder="1">
      <alignment vertical="center"/>
    </xf>
    <xf numFmtId="0" fontId="30" fillId="4" borderId="1" xfId="0" applyFont="1" applyFill="1" applyBorder="1" applyAlignment="1">
      <alignment horizontal="center" vertical="center"/>
    </xf>
    <xf numFmtId="0" fontId="15" fillId="4" borderId="2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5" fillId="5" borderId="1" xfId="0" applyFont="1" applyFill="1" applyBorder="1">
      <alignment vertical="center"/>
    </xf>
    <xf numFmtId="0" fontId="30" fillId="4" borderId="3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5" fillId="4" borderId="3" xfId="0" applyFont="1" applyFill="1" applyBorder="1">
      <alignment vertical="center"/>
    </xf>
    <xf numFmtId="0" fontId="31" fillId="4" borderId="3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0" fillId="2" borderId="4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2" fillId="3" borderId="48" xfId="0" applyFont="1" applyFill="1" applyBorder="1">
      <alignment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0" borderId="48" xfId="0" applyBorder="1">
      <alignment vertical="center"/>
    </xf>
    <xf numFmtId="183" fontId="34" fillId="0" borderId="0" xfId="0" applyNumberFormat="1" applyFont="1" applyAlignment="1">
      <alignment horizontal="center" vertical="center"/>
    </xf>
    <xf numFmtId="0" fontId="0" fillId="0" borderId="60" xfId="0" applyBorder="1">
      <alignment vertical="center"/>
    </xf>
    <xf numFmtId="0" fontId="0" fillId="0" borderId="5" xfId="0" applyBorder="1">
      <alignment vertical="center"/>
    </xf>
    <xf numFmtId="0" fontId="0" fillId="0" borderId="74" xfId="0" applyBorder="1">
      <alignment vertical="center"/>
    </xf>
    <xf numFmtId="0" fontId="0" fillId="0" borderId="77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3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3" fillId="7" borderId="67" xfId="0" applyFont="1" applyFill="1" applyBorder="1" applyAlignment="1">
      <alignment horizontal="center" vertical="center"/>
    </xf>
    <xf numFmtId="0" fontId="33" fillId="7" borderId="68" xfId="0" applyFont="1" applyFill="1" applyBorder="1" applyAlignment="1">
      <alignment horizontal="center" vertical="center"/>
    </xf>
    <xf numFmtId="0" fontId="33" fillId="7" borderId="55" xfId="0" applyFont="1" applyFill="1" applyBorder="1" applyAlignment="1">
      <alignment horizontal="center" vertical="center" wrapText="1"/>
    </xf>
    <xf numFmtId="0" fontId="33" fillId="7" borderId="54" xfId="0" applyFont="1" applyFill="1" applyBorder="1" applyAlignment="1">
      <alignment horizontal="center" vertical="center" wrapText="1"/>
    </xf>
    <xf numFmtId="0" fontId="33" fillId="7" borderId="68" xfId="0" applyFont="1" applyFill="1" applyBorder="1" applyAlignment="1">
      <alignment horizontal="center" vertical="center" wrapText="1"/>
    </xf>
    <xf numFmtId="0" fontId="33" fillId="7" borderId="69" xfId="0" applyFont="1" applyFill="1" applyBorder="1" applyAlignment="1">
      <alignment horizontal="center" vertical="center" wrapText="1"/>
    </xf>
    <xf numFmtId="0" fontId="35" fillId="7" borderId="50" xfId="0" applyFont="1" applyFill="1" applyBorder="1" applyAlignment="1">
      <alignment horizontal="center" vertical="center" wrapText="1"/>
    </xf>
    <xf numFmtId="0" fontId="0" fillId="2" borderId="78" xfId="0" applyFill="1" applyBorder="1">
      <alignment vertical="center"/>
    </xf>
    <xf numFmtId="0" fontId="35" fillId="7" borderId="51" xfId="0" applyFont="1" applyFill="1" applyBorder="1" applyAlignment="1">
      <alignment horizontal="center" vertical="center" wrapText="1"/>
    </xf>
    <xf numFmtId="0" fontId="0" fillId="2" borderId="47" xfId="0" applyFill="1" applyBorder="1">
      <alignment vertical="center"/>
    </xf>
    <xf numFmtId="0" fontId="35" fillId="7" borderId="71" xfId="0" applyFont="1" applyFill="1" applyBorder="1" applyAlignment="1">
      <alignment horizontal="center" vertical="center" wrapText="1"/>
    </xf>
    <xf numFmtId="0" fontId="0" fillId="2" borderId="77" xfId="0" applyFill="1" applyBorder="1">
      <alignment vertical="center"/>
    </xf>
    <xf numFmtId="0" fontId="0" fillId="2" borderId="83" xfId="0" applyFill="1" applyBorder="1">
      <alignment vertical="center"/>
    </xf>
    <xf numFmtId="0" fontId="0" fillId="2" borderId="7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35" fillId="7" borderId="86" xfId="0" applyFont="1" applyFill="1" applyBorder="1" applyAlignment="1">
      <alignment horizontal="center" vertical="center" wrapText="1"/>
    </xf>
    <xf numFmtId="0" fontId="0" fillId="2" borderId="88" xfId="0" applyFill="1" applyBorder="1">
      <alignment vertical="center"/>
    </xf>
    <xf numFmtId="0" fontId="0" fillId="2" borderId="89" xfId="0" applyFill="1" applyBorder="1">
      <alignment vertical="center"/>
    </xf>
    <xf numFmtId="0" fontId="35" fillId="7" borderId="56" xfId="0" applyFont="1" applyFill="1" applyBorder="1" applyAlignment="1">
      <alignment horizontal="center" vertical="center" wrapText="1"/>
    </xf>
    <xf numFmtId="0" fontId="0" fillId="2" borderId="59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35" fillId="7" borderId="80" xfId="0" applyFont="1" applyFill="1" applyBorder="1" applyAlignment="1">
      <alignment horizontal="center" vertical="center"/>
    </xf>
    <xf numFmtId="0" fontId="35" fillId="7" borderId="81" xfId="0" applyFont="1" applyFill="1" applyBorder="1" applyAlignment="1">
      <alignment horizontal="center" vertical="center"/>
    </xf>
    <xf numFmtId="0" fontId="35" fillId="7" borderId="90" xfId="0" applyFont="1" applyFill="1" applyBorder="1" applyAlignment="1">
      <alignment horizontal="center" vertical="center"/>
    </xf>
    <xf numFmtId="0" fontId="35" fillId="7" borderId="84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7" borderId="8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0" fontId="40" fillId="0" borderId="73" xfId="0" quotePrefix="1" applyFont="1" applyBorder="1" applyAlignment="1">
      <alignment vertical="center" wrapText="1"/>
    </xf>
    <xf numFmtId="0" fontId="40" fillId="0" borderId="6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40" fillId="0" borderId="74" xfId="0" quotePrefix="1" applyFont="1" applyBorder="1" applyAlignment="1">
      <alignment vertical="center" wrapText="1"/>
    </xf>
    <xf numFmtId="0" fontId="40" fillId="0" borderId="5" xfId="0" applyFont="1" applyBorder="1">
      <alignment vertical="center"/>
    </xf>
    <xf numFmtId="0" fontId="40" fillId="0" borderId="60" xfId="0" applyFont="1" applyBorder="1" applyAlignment="1">
      <alignment horizontal="center" vertical="center"/>
    </xf>
    <xf numFmtId="0" fontId="40" fillId="2" borderId="0" xfId="0" quotePrefix="1" applyFont="1" applyFill="1" applyBorder="1" applyAlignment="1">
      <alignment vertical="center" wrapText="1"/>
    </xf>
    <xf numFmtId="0" fontId="40" fillId="0" borderId="82" xfId="0" quotePrefix="1" applyFont="1" applyBorder="1" applyAlignment="1">
      <alignment vertical="center" wrapText="1"/>
    </xf>
    <xf numFmtId="0" fontId="4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0" fillId="0" borderId="82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40" fillId="2" borderId="1" xfId="0" applyNumberFormat="1" applyFont="1" applyFill="1" applyBorder="1" applyAlignment="1">
      <alignment horizontal="center" vertical="center"/>
    </xf>
    <xf numFmtId="182" fontId="40" fillId="2" borderId="1" xfId="0" quotePrefix="1" applyNumberFormat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0" fillId="2" borderId="4" xfId="0" applyNumberFormat="1" applyFont="1" applyFill="1" applyBorder="1" applyAlignment="1">
      <alignment horizontal="center" vertical="center"/>
    </xf>
    <xf numFmtId="182" fontId="40" fillId="2" borderId="4" xfId="0" quotePrefix="1" applyNumberFormat="1" applyFont="1" applyFill="1" applyBorder="1" applyAlignment="1">
      <alignment horizontal="center" vertical="center" shrinkToFit="1"/>
    </xf>
    <xf numFmtId="0" fontId="40" fillId="2" borderId="9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0" fillId="2" borderId="7" xfId="0" applyNumberFormat="1" applyFont="1" applyFill="1" applyBorder="1" applyAlignment="1">
      <alignment horizontal="center" vertical="center"/>
    </xf>
    <xf numFmtId="182" fontId="40" fillId="2" borderId="7" xfId="0" quotePrefix="1" applyNumberFormat="1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 shrinkToFit="1"/>
    </xf>
    <xf numFmtId="181" fontId="40" fillId="2" borderId="1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shrinkToFit="1"/>
    </xf>
    <xf numFmtId="181" fontId="40" fillId="2" borderId="4" xfId="0" applyNumberFormat="1" applyFont="1" applyFill="1" applyBorder="1" applyAlignment="1">
      <alignment horizontal="center" vertical="center"/>
    </xf>
    <xf numFmtId="181" fontId="40" fillId="2" borderId="4" xfId="0" applyNumberFormat="1" applyFont="1" applyFill="1" applyBorder="1" applyAlignment="1">
      <alignment horizontal="center" vertical="center" shrinkToFit="1"/>
    </xf>
    <xf numFmtId="176" fontId="40" fillId="2" borderId="4" xfId="0" applyNumberFormat="1" applyFont="1" applyFill="1" applyBorder="1" applyAlignment="1">
      <alignment horizontal="center" vertical="center" shrinkToFit="1"/>
    </xf>
    <xf numFmtId="0" fontId="41" fillId="0" borderId="11" xfId="0" applyFont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/>
    </xf>
    <xf numFmtId="0" fontId="40" fillId="2" borderId="37" xfId="0" applyNumberFormat="1" applyFont="1" applyFill="1" applyBorder="1" applyAlignment="1">
      <alignment horizontal="center" vertical="center" shrinkToFit="1"/>
    </xf>
    <xf numFmtId="0" fontId="40" fillId="2" borderId="37" xfId="0" applyNumberFormat="1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40" fillId="2" borderId="4" xfId="0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40" fillId="2" borderId="9" xfId="0" applyNumberFormat="1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  <xf numFmtId="0" fontId="40" fillId="2" borderId="7" xfId="0" applyNumberFormat="1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42" fillId="8" borderId="10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0" fontId="42" fillId="8" borderId="12" xfId="0" applyFont="1" applyFill="1" applyBorder="1" applyAlignment="1">
      <alignment horizontal="center" vertical="center" wrapText="1"/>
    </xf>
    <xf numFmtId="0" fontId="0" fillId="2" borderId="75" xfId="0" applyFill="1" applyBorder="1">
      <alignment vertical="center"/>
    </xf>
    <xf numFmtId="0" fontId="0" fillId="2" borderId="94" xfId="0" applyFill="1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0" fontId="40" fillId="0" borderId="82" xfId="0" applyFont="1" applyBorder="1" applyAlignment="1">
      <alignment horizontal="center" vertical="center"/>
    </xf>
    <xf numFmtId="0" fontId="40" fillId="0" borderId="73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/>
    </xf>
    <xf numFmtId="0" fontId="40" fillId="2" borderId="34" xfId="0" quotePrefix="1" applyFont="1" applyFill="1" applyBorder="1" applyAlignment="1">
      <alignment vertical="center" wrapText="1"/>
    </xf>
    <xf numFmtId="0" fontId="40" fillId="0" borderId="74" xfId="0" applyFont="1" applyBorder="1" applyAlignment="1">
      <alignment horizontal="center" vertical="center" wrapText="1"/>
    </xf>
    <xf numFmtId="0" fontId="40" fillId="0" borderId="74" xfId="0" applyFont="1" applyBorder="1">
      <alignment vertical="center"/>
    </xf>
    <xf numFmtId="0" fontId="40" fillId="2" borderId="74" xfId="0" applyFont="1" applyFill="1" applyBorder="1" applyAlignment="1">
      <alignment horizontal="center" vertical="center" wrapText="1"/>
    </xf>
    <xf numFmtId="0" fontId="40" fillId="2" borderId="74" xfId="0" quotePrefix="1" applyFont="1" applyFill="1" applyBorder="1">
      <alignment vertical="center"/>
    </xf>
    <xf numFmtId="0" fontId="44" fillId="7" borderId="81" xfId="0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45" fillId="0" borderId="0" xfId="0" applyFont="1" applyAlignment="1">
      <alignment vertical="center"/>
    </xf>
    <xf numFmtId="0" fontId="46" fillId="3" borderId="108" xfId="0" applyFont="1" applyFill="1" applyBorder="1" applyAlignment="1">
      <alignment horizontal="center" vertical="center"/>
    </xf>
    <xf numFmtId="0" fontId="46" fillId="3" borderId="109" xfId="0" applyFont="1" applyFill="1" applyBorder="1" applyAlignment="1">
      <alignment horizontal="center" vertical="center"/>
    </xf>
    <xf numFmtId="0" fontId="46" fillId="3" borderId="11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3" borderId="111" xfId="0" applyFont="1" applyFill="1" applyBorder="1" applyAlignment="1">
      <alignment horizontal="center" vertical="center"/>
    </xf>
    <xf numFmtId="0" fontId="47" fillId="0" borderId="112" xfId="0" applyFont="1" applyBorder="1" applyAlignment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7" fillId="0" borderId="114" xfId="0" applyFont="1" applyBorder="1" applyAlignment="1">
      <alignment horizontal="center" vertical="center"/>
    </xf>
    <xf numFmtId="0" fontId="47" fillId="0" borderId="0" xfId="0" applyFont="1" applyBorder="1">
      <alignment vertical="center"/>
    </xf>
    <xf numFmtId="0" fontId="47" fillId="0" borderId="116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17" xfId="0" applyFont="1" applyBorder="1" applyAlignment="1">
      <alignment horizontal="center" vertical="center"/>
    </xf>
    <xf numFmtId="0" fontId="47" fillId="0" borderId="119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120" xfId="0" applyFont="1" applyBorder="1" applyAlignment="1">
      <alignment horizontal="center" vertical="center"/>
    </xf>
    <xf numFmtId="0" fontId="47" fillId="0" borderId="12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2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7" fillId="0" borderId="124" xfId="0" applyFont="1" applyBorder="1" applyAlignment="1">
      <alignment horizontal="center" vertical="center"/>
    </xf>
    <xf numFmtId="0" fontId="47" fillId="0" borderId="125" xfId="0" applyFont="1" applyBorder="1" applyAlignment="1">
      <alignment horizontal="center" vertical="center"/>
    </xf>
    <xf numFmtId="0" fontId="47" fillId="0" borderId="126" xfId="0" applyFont="1" applyBorder="1" applyAlignment="1">
      <alignment horizontal="center" vertical="center"/>
    </xf>
    <xf numFmtId="0" fontId="0" fillId="0" borderId="74" xfId="0" quotePrefix="1" applyBorder="1" applyAlignment="1">
      <alignment vertical="center" wrapText="1"/>
    </xf>
    <xf numFmtId="0" fontId="0" fillId="0" borderId="74" xfId="0" quotePrefix="1" applyBorder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77" xfId="0" quotePrefix="1" applyBorder="1" applyAlignment="1">
      <alignment vertical="center" wrapText="1"/>
    </xf>
    <xf numFmtId="0" fontId="39" fillId="0" borderId="59" xfId="0" applyFont="1" applyBorder="1" applyAlignment="1">
      <alignment horizontal="center" vertical="center"/>
    </xf>
    <xf numFmtId="0" fontId="39" fillId="2" borderId="72" xfId="0" quotePrefix="1" applyFont="1" applyFill="1" applyBorder="1" applyAlignment="1">
      <alignment vertical="center" wrapText="1"/>
    </xf>
    <xf numFmtId="0" fontId="0" fillId="0" borderId="60" xfId="0" quotePrefix="1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60" xfId="0" applyBorder="1" applyAlignment="1">
      <alignment horizontal="center" vertical="center"/>
    </xf>
    <xf numFmtId="0" fontId="0" fillId="0" borderId="74" xfId="0" applyBorder="1" applyAlignment="1">
      <alignment horizontal="left" vertical="center" wrapText="1"/>
    </xf>
    <xf numFmtId="0" fontId="0" fillId="0" borderId="74" xfId="0" quotePrefix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13" fillId="0" borderId="60" xfId="0" quotePrefix="1" applyFont="1" applyBorder="1" applyAlignment="1">
      <alignment vertical="center" wrapText="1"/>
    </xf>
    <xf numFmtId="0" fontId="13" fillId="0" borderId="74" xfId="0" applyFont="1" applyBorder="1" applyAlignment="1">
      <alignment horizontal="center" vertical="center"/>
    </xf>
    <xf numFmtId="0" fontId="13" fillId="0" borderId="74" xfId="0" quotePrefix="1" applyFont="1" applyBorder="1" applyAlignment="1">
      <alignment horizontal="left" vertical="center"/>
    </xf>
    <xf numFmtId="0" fontId="13" fillId="0" borderId="60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5" xfId="0" quotePrefix="1" applyFont="1" applyBorder="1" applyAlignment="1">
      <alignment vertical="center" wrapText="1"/>
    </xf>
    <xf numFmtId="0" fontId="13" fillId="0" borderId="75" xfId="0" applyFont="1" applyBorder="1" applyAlignment="1">
      <alignment horizontal="center" vertical="center"/>
    </xf>
    <xf numFmtId="0" fontId="13" fillId="0" borderId="75" xfId="0" quotePrefix="1" applyFont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quotePrefix="1" applyFont="1" applyBorder="1" applyAlignment="1">
      <alignment vertical="center" wrapText="1"/>
    </xf>
    <xf numFmtId="0" fontId="13" fillId="0" borderId="76" xfId="0" applyFont="1" applyBorder="1" applyAlignment="1">
      <alignment horizontal="center" vertical="center"/>
    </xf>
    <xf numFmtId="0" fontId="13" fillId="0" borderId="76" xfId="0" quotePrefix="1" applyFont="1" applyBorder="1" applyAlignment="1">
      <alignment horizontal="left" vertical="center"/>
    </xf>
    <xf numFmtId="0" fontId="13" fillId="0" borderId="6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40" fillId="2" borderId="33" xfId="0" quotePrefix="1" applyFont="1" applyFill="1" applyBorder="1" applyAlignment="1">
      <alignment horizontal="left" vertical="center" wrapText="1"/>
    </xf>
    <xf numFmtId="0" fontId="40" fillId="0" borderId="82" xfId="0" quotePrefix="1" applyFont="1" applyBorder="1" applyAlignment="1">
      <alignment horizontal="left" vertical="center" wrapText="1"/>
    </xf>
    <xf numFmtId="0" fontId="40" fillId="0" borderId="128" xfId="0" applyFont="1" applyBorder="1" applyAlignment="1">
      <alignment horizontal="center" vertical="center"/>
    </xf>
    <xf numFmtId="0" fontId="40" fillId="0" borderId="129" xfId="0" applyFont="1" applyBorder="1" applyAlignment="1">
      <alignment horizontal="center" vertical="center"/>
    </xf>
    <xf numFmtId="0" fontId="40" fillId="0" borderId="130" xfId="0" applyFont="1" applyBorder="1" applyAlignment="1">
      <alignment horizontal="center" vertical="center"/>
    </xf>
    <xf numFmtId="0" fontId="40" fillId="2" borderId="34" xfId="0" quotePrefix="1" applyFont="1" applyFill="1" applyBorder="1" applyAlignment="1">
      <alignment horizontal="left" vertical="center" wrapText="1"/>
    </xf>
    <xf numFmtId="0" fontId="40" fillId="0" borderId="74" xfId="0" quotePrefix="1" applyFont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/>
    </xf>
    <xf numFmtId="0" fontId="13" fillId="0" borderId="83" xfId="0" quotePrefix="1" applyFont="1" applyBorder="1" applyAlignment="1">
      <alignment vertical="center" wrapText="1"/>
    </xf>
    <xf numFmtId="0" fontId="13" fillId="0" borderId="74" xfId="0" quotePrefix="1" applyFont="1" applyBorder="1" applyAlignment="1">
      <alignment horizontal="left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130" xfId="0" applyFont="1" applyBorder="1" applyAlignment="1">
      <alignment horizontal="center" vertical="center"/>
    </xf>
    <xf numFmtId="0" fontId="13" fillId="0" borderId="34" xfId="0" quotePrefix="1" applyFont="1" applyBorder="1" applyAlignment="1">
      <alignment vertical="center" wrapText="1"/>
    </xf>
    <xf numFmtId="0" fontId="40" fillId="0" borderId="34" xfId="0" quotePrefix="1" applyFont="1" applyBorder="1" applyAlignment="1">
      <alignment vertical="center" wrapText="1"/>
    </xf>
    <xf numFmtId="0" fontId="40" fillId="0" borderId="131" xfId="0" quotePrefix="1" applyFont="1" applyBorder="1" applyAlignment="1">
      <alignment vertical="center" wrapText="1"/>
    </xf>
    <xf numFmtId="0" fontId="40" fillId="0" borderId="76" xfId="0" applyFont="1" applyBorder="1" applyAlignment="1">
      <alignment horizontal="center" vertical="center"/>
    </xf>
    <xf numFmtId="0" fontId="40" fillId="0" borderId="76" xfId="0" quotePrefix="1" applyFont="1" applyBorder="1" applyAlignment="1">
      <alignment horizontal="left" vertical="center" wrapText="1"/>
    </xf>
    <xf numFmtId="0" fontId="40" fillId="0" borderId="63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 wrapText="1"/>
    </xf>
    <xf numFmtId="0" fontId="40" fillId="0" borderId="60" xfId="0" quotePrefix="1" applyFont="1" applyBorder="1" applyAlignment="1">
      <alignment vertical="center" wrapText="1"/>
    </xf>
    <xf numFmtId="0" fontId="13" fillId="0" borderId="60" xfId="0" quotePrefix="1" applyFont="1" applyBorder="1" applyAlignment="1">
      <alignment horizontal="left" vertical="center" wrapText="1"/>
    </xf>
    <xf numFmtId="0" fontId="0" fillId="0" borderId="76" xfId="0" quotePrefix="1" applyBorder="1" applyAlignment="1">
      <alignment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49" fillId="2" borderId="0" xfId="0" applyFont="1" applyFill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32" xfId="0" quotePrefix="1" applyFont="1" applyBorder="1" applyAlignment="1">
      <alignment vertical="center" wrapText="1"/>
    </xf>
    <xf numFmtId="0" fontId="13" fillId="0" borderId="103" xfId="0" applyFont="1" applyBorder="1" applyAlignment="1">
      <alignment horizontal="center" vertical="center"/>
    </xf>
    <xf numFmtId="0" fontId="13" fillId="0" borderId="103" xfId="0" quotePrefix="1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3" fillId="0" borderId="75" xfId="0" quotePrefix="1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44" fillId="7" borderId="90" xfId="0" applyFont="1" applyFill="1" applyBorder="1" applyAlignment="1">
      <alignment horizontal="center" vertical="center"/>
    </xf>
    <xf numFmtId="0" fontId="52" fillId="2" borderId="74" xfId="0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32" fillId="0" borderId="4" xfId="0" quotePrefix="1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13" fillId="2" borderId="131" xfId="0" quotePrefix="1" applyFont="1" applyFill="1" applyBorder="1" applyAlignment="1">
      <alignment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76" xfId="0" quotePrefix="1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2" borderId="34" xfId="0" quotePrefix="1" applyFont="1" applyFill="1" applyBorder="1" applyAlignment="1">
      <alignment vertical="center" wrapText="1"/>
    </xf>
    <xf numFmtId="0" fontId="13" fillId="0" borderId="74" xfId="0" quotePrefix="1" applyFont="1" applyBorder="1" applyAlignment="1">
      <alignment vertical="center" wrapText="1"/>
    </xf>
    <xf numFmtId="0" fontId="13" fillId="0" borderId="83" xfId="0" applyFont="1" applyBorder="1" applyAlignment="1">
      <alignment horizontal="center" vertical="center"/>
    </xf>
    <xf numFmtId="0" fontId="0" fillId="0" borderId="133" xfId="0" applyFont="1" applyBorder="1" applyAlignment="1">
      <alignment horizontal="center" vertical="center"/>
    </xf>
    <xf numFmtId="0" fontId="13" fillId="0" borderId="128" xfId="0" quotePrefix="1" applyFont="1" applyBorder="1" applyAlignment="1">
      <alignment vertical="center" wrapText="1"/>
    </xf>
    <xf numFmtId="0" fontId="13" fillId="0" borderId="129" xfId="0" applyFont="1" applyBorder="1" applyAlignment="1">
      <alignment horizontal="center" vertical="center"/>
    </xf>
    <xf numFmtId="0" fontId="13" fillId="0" borderId="129" xfId="0" quotePrefix="1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53" fillId="7" borderId="81" xfId="0" applyFont="1" applyFill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13" fillId="2" borderId="83" xfId="0" quotePrefix="1" applyFont="1" applyFill="1" applyBorder="1" applyAlignment="1">
      <alignment vertical="center" wrapText="1"/>
    </xf>
    <xf numFmtId="0" fontId="13" fillId="0" borderId="74" xfId="0" quotePrefix="1" applyFont="1" applyBorder="1" applyAlignment="1">
      <alignment horizontal="center" vertical="center" wrapText="1"/>
    </xf>
    <xf numFmtId="0" fontId="0" fillId="0" borderId="133" xfId="0" applyBorder="1" applyAlignment="1">
      <alignment horizontal="center" vertical="center"/>
    </xf>
    <xf numFmtId="0" fontId="13" fillId="2" borderId="134" xfId="0" quotePrefix="1" applyFont="1" applyFill="1" applyBorder="1" applyAlignment="1">
      <alignment vertical="center" wrapText="1"/>
    </xf>
    <xf numFmtId="0" fontId="13" fillId="0" borderId="129" xfId="0" quotePrefix="1" applyFont="1" applyBorder="1" applyAlignment="1">
      <alignment horizontal="center" vertical="center" wrapText="1"/>
    </xf>
    <xf numFmtId="0" fontId="0" fillId="0" borderId="129" xfId="0" quotePrefix="1" applyBorder="1" applyAlignment="1">
      <alignment vertical="center" wrapText="1"/>
    </xf>
    <xf numFmtId="0" fontId="0" fillId="0" borderId="96" xfId="0" applyBorder="1">
      <alignment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2" borderId="83" xfId="0" quotePrefix="1" applyFont="1" applyFill="1" applyBorder="1" applyAlignment="1">
      <alignment vertical="center" wrapText="1"/>
    </xf>
    <xf numFmtId="0" fontId="40" fillId="0" borderId="64" xfId="0" applyFont="1" applyBorder="1" applyAlignment="1">
      <alignment horizontal="center" vertical="center"/>
    </xf>
    <xf numFmtId="0" fontId="40" fillId="2" borderId="78" xfId="0" quotePrefix="1" applyFont="1" applyFill="1" applyBorder="1" applyAlignment="1">
      <alignment vertical="center" wrapText="1"/>
    </xf>
    <xf numFmtId="0" fontId="40" fillId="0" borderId="77" xfId="0" applyFont="1" applyBorder="1" applyAlignment="1">
      <alignment horizontal="center" vertical="center"/>
    </xf>
    <xf numFmtId="0" fontId="40" fillId="0" borderId="77" xfId="0" quotePrefix="1" applyFont="1" applyBorder="1" applyAlignment="1">
      <alignment vertical="center" wrapText="1"/>
    </xf>
    <xf numFmtId="0" fontId="40" fillId="0" borderId="93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44" fillId="7" borderId="84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74" xfId="0" quotePrefix="1" applyFont="1" applyFill="1" applyBorder="1" applyAlignment="1">
      <alignment vertical="center" wrapText="1"/>
    </xf>
    <xf numFmtId="0" fontId="13" fillId="0" borderId="5" xfId="0" applyFont="1" applyBorder="1">
      <alignment vertical="center"/>
    </xf>
    <xf numFmtId="0" fontId="13" fillId="2" borderId="60" xfId="0" quotePrefix="1" applyFont="1" applyFill="1" applyBorder="1" applyAlignment="1">
      <alignment vertical="center" wrapText="1"/>
    </xf>
    <xf numFmtId="0" fontId="32" fillId="0" borderId="74" xfId="0" applyFont="1" applyBorder="1" applyAlignment="1">
      <alignment horizontal="center" vertical="center"/>
    </xf>
    <xf numFmtId="0" fontId="0" fillId="0" borderId="128" xfId="0" quotePrefix="1" applyBorder="1" applyAlignment="1">
      <alignment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2" fontId="0" fillId="0" borderId="59" xfId="0" applyNumberFormat="1" applyFont="1" applyBorder="1" applyAlignment="1">
      <alignment horizontal="center" vertical="center"/>
    </xf>
    <xf numFmtId="0" fontId="0" fillId="0" borderId="60" xfId="0" quotePrefix="1" applyFont="1" applyBorder="1" applyAlignment="1">
      <alignment vertical="center" wrapText="1"/>
    </xf>
    <xf numFmtId="0" fontId="13" fillId="0" borderId="74" xfId="0" applyFont="1" applyBorder="1">
      <alignment vertical="center"/>
    </xf>
    <xf numFmtId="0" fontId="0" fillId="0" borderId="61" xfId="0" applyFont="1" applyFill="1" applyBorder="1" applyAlignment="1">
      <alignment horizontal="center" vertical="center"/>
    </xf>
    <xf numFmtId="0" fontId="13" fillId="0" borderId="62" xfId="0" quotePrefix="1" applyFont="1" applyFill="1" applyBorder="1" applyAlignment="1">
      <alignment vertical="center" wrapText="1"/>
    </xf>
    <xf numFmtId="0" fontId="13" fillId="0" borderId="76" xfId="0" applyFont="1" applyFill="1" applyBorder="1" applyAlignment="1">
      <alignment horizontal="center" vertical="center"/>
    </xf>
    <xf numFmtId="0" fontId="13" fillId="0" borderId="76" xfId="0" quotePrefix="1" applyFont="1" applyFill="1" applyBorder="1" applyAlignment="1">
      <alignment vertical="center" wrapText="1"/>
    </xf>
    <xf numFmtId="0" fontId="13" fillId="0" borderId="63" xfId="0" applyFont="1" applyFill="1" applyBorder="1">
      <alignment vertical="center"/>
    </xf>
    <xf numFmtId="0" fontId="13" fillId="0" borderId="62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vertical="center" wrapText="1"/>
    </xf>
    <xf numFmtId="0" fontId="13" fillId="0" borderId="74" xfId="0" applyFont="1" applyFill="1" applyBorder="1" applyAlignment="1">
      <alignment horizontal="center" vertical="center" wrapText="1"/>
    </xf>
    <xf numFmtId="0" fontId="13" fillId="0" borderId="74" xfId="0" quotePrefix="1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34" xfId="0" quotePrefix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75" xfId="0" quotePrefix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shrinkToFit="1"/>
    </xf>
    <xf numFmtId="181" fontId="40" fillId="0" borderId="4" xfId="0" applyNumberFormat="1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65" xfId="0" quotePrefix="1" applyFont="1" applyFill="1" applyBorder="1" applyAlignment="1">
      <alignment vertical="center" wrapText="1"/>
    </xf>
    <xf numFmtId="0" fontId="0" fillId="0" borderId="77" xfId="0" quotePrefix="1" applyFill="1" applyBorder="1" applyAlignment="1">
      <alignment vertical="center" wrapText="1"/>
    </xf>
    <xf numFmtId="0" fontId="0" fillId="0" borderId="7" xfId="0" quotePrefix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40" fillId="0" borderId="5" xfId="0" applyFont="1" applyBorder="1" applyAlignment="1">
      <alignment horizontal="right" vertical="center"/>
    </xf>
    <xf numFmtId="0" fontId="40" fillId="0" borderId="96" xfId="0" applyFont="1" applyBorder="1" applyAlignment="1">
      <alignment horizontal="right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2" fillId="0" borderId="12" xfId="0" applyFont="1" applyFill="1" applyBorder="1" applyAlignment="1">
      <alignment horizontal="center" vertical="center" wrapText="1"/>
    </xf>
    <xf numFmtId="0" fontId="0" fillId="0" borderId="83" xfId="0" applyFill="1" applyBorder="1">
      <alignment vertical="center"/>
    </xf>
    <xf numFmtId="0" fontId="0" fillId="0" borderId="74" xfId="0" applyFill="1" applyBorder="1">
      <alignment vertical="center"/>
    </xf>
    <xf numFmtId="0" fontId="0" fillId="0" borderId="59" xfId="0" applyFill="1" applyBorder="1">
      <alignment vertical="center"/>
    </xf>
    <xf numFmtId="0" fontId="0" fillId="0" borderId="88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quotePrefix="1" applyFill="1" applyBorder="1" applyAlignment="1">
      <alignment horizontal="center" vertical="center" wrapText="1"/>
    </xf>
    <xf numFmtId="0" fontId="0" fillId="0" borderId="83" xfId="0" quotePrefix="1" applyFill="1" applyBorder="1" applyAlignment="1">
      <alignment vertical="center" wrapText="1"/>
    </xf>
    <xf numFmtId="0" fontId="0" fillId="0" borderId="60" xfId="0" applyFill="1" applyBorder="1">
      <alignment vertical="center"/>
    </xf>
    <xf numFmtId="0" fontId="0" fillId="0" borderId="4" xfId="0" applyFill="1" applyBorder="1">
      <alignment vertical="center"/>
    </xf>
    <xf numFmtId="0" fontId="35" fillId="0" borderId="5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0" fillId="0" borderId="4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 wrapText="1"/>
    </xf>
    <xf numFmtId="0" fontId="0" fillId="0" borderId="60" xfId="0" quotePrefix="1" applyFill="1" applyBorder="1" applyAlignment="1">
      <alignment vertical="center" wrapText="1"/>
    </xf>
    <xf numFmtId="0" fontId="0" fillId="0" borderId="74" xfId="0" quotePrefix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0" fillId="0" borderId="10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shrinkToFit="1"/>
    </xf>
    <xf numFmtId="0" fontId="13" fillId="0" borderId="95" xfId="0" applyFont="1" applyFill="1" applyBorder="1" applyAlignment="1">
      <alignment horizontal="center" vertical="center"/>
    </xf>
    <xf numFmtId="0" fontId="13" fillId="0" borderId="96" xfId="0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135" xfId="0" quotePrefix="1" applyFont="1" applyFill="1" applyBorder="1" applyAlignment="1">
      <alignment vertical="center" wrapText="1"/>
    </xf>
    <xf numFmtId="0" fontId="0" fillId="0" borderId="76" xfId="0" quotePrefix="1" applyFill="1" applyBorder="1">
      <alignment vertical="center"/>
    </xf>
    <xf numFmtId="0" fontId="0" fillId="0" borderId="47" xfId="0" applyFill="1" applyBorder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42" fillId="0" borderId="101" xfId="0" applyFont="1" applyFill="1" applyBorder="1" applyAlignment="1">
      <alignment horizontal="center" vertical="center" wrapText="1"/>
    </xf>
    <xf numFmtId="0" fontId="0" fillId="0" borderId="79" xfId="0" applyFill="1" applyBorder="1">
      <alignment vertical="center"/>
    </xf>
    <xf numFmtId="0" fontId="0" fillId="0" borderId="104" xfId="0" applyFill="1" applyBorder="1">
      <alignment vertical="center"/>
    </xf>
    <xf numFmtId="0" fontId="0" fillId="0" borderId="106" xfId="0" applyFill="1" applyBorder="1">
      <alignment vertical="center"/>
    </xf>
    <xf numFmtId="0" fontId="0" fillId="0" borderId="105" xfId="0" applyFill="1" applyBorder="1">
      <alignment vertical="center"/>
    </xf>
    <xf numFmtId="0" fontId="0" fillId="0" borderId="99" xfId="0" applyFill="1" applyBorder="1">
      <alignment vertical="center"/>
    </xf>
    <xf numFmtId="0" fontId="0" fillId="0" borderId="107" xfId="0" applyFill="1" applyBorder="1">
      <alignment vertical="center"/>
    </xf>
    <xf numFmtId="0" fontId="0" fillId="0" borderId="103" xfId="0" applyFill="1" applyBorder="1">
      <alignment vertical="center"/>
    </xf>
    <xf numFmtId="2" fontId="0" fillId="0" borderId="99" xfId="0" applyNumberFormat="1" applyFill="1" applyBorder="1" applyAlignment="1">
      <alignment horizontal="center" vertical="center"/>
    </xf>
    <xf numFmtId="0" fontId="40" fillId="0" borderId="131" xfId="0" quotePrefix="1" applyFont="1" applyFill="1" applyBorder="1" applyAlignment="1">
      <alignment vertical="center" wrapText="1"/>
    </xf>
    <xf numFmtId="0" fontId="0" fillId="0" borderId="104" xfId="0" applyFill="1" applyBorder="1" applyAlignment="1">
      <alignment horizontal="center" vertical="center"/>
    </xf>
    <xf numFmtId="0" fontId="0" fillId="0" borderId="104" xfId="0" quotePrefix="1" applyFill="1" applyBorder="1" applyAlignment="1">
      <alignment vertical="center" wrapText="1"/>
    </xf>
    <xf numFmtId="0" fontId="0" fillId="0" borderId="97" xfId="0" applyFill="1" applyBorder="1">
      <alignment vertical="center"/>
    </xf>
    <xf numFmtId="0" fontId="0" fillId="0" borderId="2" xfId="0" applyFill="1" applyBorder="1">
      <alignment vertical="center"/>
    </xf>
    <xf numFmtId="184" fontId="0" fillId="0" borderId="4" xfId="0" applyNumberFormat="1" applyFill="1" applyBorder="1" applyAlignment="1">
      <alignment horizontal="center" vertical="center"/>
    </xf>
    <xf numFmtId="0" fontId="40" fillId="0" borderId="34" xfId="0" quotePrefix="1" applyFont="1" applyFill="1" applyBorder="1" applyAlignment="1">
      <alignment vertical="center" wrapText="1"/>
    </xf>
    <xf numFmtId="0" fontId="0" fillId="0" borderId="4" xfId="0" quotePrefix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 wrapText="1"/>
    </xf>
    <xf numFmtId="0" fontId="54" fillId="0" borderId="74" xfId="0" quotePrefix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60" xfId="0" quotePrefix="1" applyFont="1" applyFill="1" applyBorder="1" applyAlignment="1">
      <alignment vertical="center" wrapText="1"/>
    </xf>
    <xf numFmtId="0" fontId="13" fillId="0" borderId="74" xfId="0" quotePrefix="1" applyFont="1" applyFill="1" applyBorder="1" applyAlignment="1">
      <alignment horizontal="left" vertical="center" wrapText="1"/>
    </xf>
    <xf numFmtId="0" fontId="13" fillId="0" borderId="5" xfId="0" quotePrefix="1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35" fillId="0" borderId="4" xfId="0" quotePrefix="1" applyFont="1" applyFill="1" applyBorder="1" applyAlignment="1">
      <alignment horizontal="center" vertical="center"/>
    </xf>
    <xf numFmtId="176" fontId="40" fillId="0" borderId="4" xfId="0" applyNumberFormat="1" applyFont="1" applyFill="1" applyBorder="1" applyAlignment="1">
      <alignment horizontal="center" vertical="center" shrinkToFit="1"/>
    </xf>
    <xf numFmtId="0" fontId="0" fillId="0" borderId="128" xfId="0" quotePrefix="1" applyFill="1" applyBorder="1" applyAlignment="1">
      <alignment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82" fontId="40" fillId="0" borderId="4" xfId="0" quotePrefix="1" applyNumberFormat="1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/>
    </xf>
    <xf numFmtId="0" fontId="40" fillId="0" borderId="60" xfId="0" quotePrefix="1" applyFont="1" applyFill="1" applyBorder="1" applyAlignment="1">
      <alignment vertical="center" wrapText="1"/>
    </xf>
    <xf numFmtId="0" fontId="40" fillId="0" borderId="74" xfId="0" quotePrefix="1" applyFont="1" applyFill="1" applyBorder="1" applyAlignment="1">
      <alignment vertical="center" wrapText="1"/>
    </xf>
    <xf numFmtId="0" fontId="40" fillId="0" borderId="5" xfId="0" applyFont="1" applyFill="1" applyBorder="1" applyAlignment="1">
      <alignment horizontal="right" vertical="center"/>
    </xf>
    <xf numFmtId="0" fontId="40" fillId="0" borderId="60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40" fillId="0" borderId="88" xfId="0" quotePrefix="1" applyFont="1" applyFill="1" applyBorder="1" applyAlignment="1">
      <alignment vertical="center" wrapText="1"/>
    </xf>
    <xf numFmtId="0" fontId="32" fillId="0" borderId="74" xfId="0" applyFont="1" applyFill="1" applyBorder="1" applyAlignment="1">
      <alignment horizontal="center" vertical="center"/>
    </xf>
    <xf numFmtId="0" fontId="40" fillId="0" borderId="8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9" xfId="0" applyNumberFormat="1" applyFont="1" applyFill="1" applyBorder="1" applyAlignment="1">
      <alignment horizontal="center" vertical="center"/>
    </xf>
    <xf numFmtId="0" fontId="13" fillId="0" borderId="83" xfId="0" quotePrefix="1" applyFont="1" applyFill="1" applyBorder="1" applyAlignment="1">
      <alignment vertical="center" wrapText="1"/>
    </xf>
    <xf numFmtId="0" fontId="0" fillId="0" borderId="5" xfId="0" applyFill="1" applyBorder="1" applyAlignment="1">
      <alignment horizontal="right" vertical="center"/>
    </xf>
    <xf numFmtId="0" fontId="13" fillId="0" borderId="74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right" vertical="center"/>
    </xf>
    <xf numFmtId="0" fontId="52" fillId="0" borderId="5" xfId="0" applyFont="1" applyFill="1" applyBorder="1" applyAlignment="1">
      <alignment horizontal="center" vertical="center"/>
    </xf>
    <xf numFmtId="0" fontId="0" fillId="0" borderId="60" xfId="0" quotePrefix="1" applyFont="1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83" xfId="0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40" fillId="0" borderId="13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35" fillId="0" borderId="83" xfId="0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35" fillId="0" borderId="97" xfId="0" applyFont="1" applyFill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0" fillId="0" borderId="137" xfId="0" applyBorder="1">
      <alignment vertical="center"/>
    </xf>
    <xf numFmtId="0" fontId="0" fillId="0" borderId="137" xfId="0" quotePrefix="1" applyFill="1" applyBorder="1" applyAlignment="1">
      <alignment horizontal="center" vertical="center"/>
    </xf>
    <xf numFmtId="0" fontId="13" fillId="0" borderId="137" xfId="0" quotePrefix="1" applyFont="1" applyFill="1" applyBorder="1" applyAlignment="1">
      <alignment horizontal="center" vertical="center"/>
    </xf>
    <xf numFmtId="0" fontId="40" fillId="0" borderId="137" xfId="0" quotePrefix="1" applyFont="1" applyFill="1" applyBorder="1" applyAlignment="1">
      <alignment horizontal="center" vertical="center"/>
    </xf>
    <xf numFmtId="0" fontId="0" fillId="0" borderId="137" xfId="0" applyFill="1" applyBorder="1">
      <alignment vertical="center"/>
    </xf>
    <xf numFmtId="0" fontId="0" fillId="0" borderId="137" xfId="0" quotePrefix="1" applyBorder="1" applyAlignment="1">
      <alignment vertical="center" wrapText="1"/>
    </xf>
    <xf numFmtId="0" fontId="0" fillId="0" borderId="137" xfId="0" quotePrefix="1" applyFill="1" applyBorder="1" applyAlignment="1">
      <alignment vertical="center" wrapText="1"/>
    </xf>
    <xf numFmtId="0" fontId="0" fillId="0" borderId="137" xfId="0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123" xfId="0" applyFont="1" applyBorder="1" applyAlignment="1">
      <alignment horizontal="center" vertical="center"/>
    </xf>
    <xf numFmtId="0" fontId="47" fillId="0" borderId="11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7" fillId="5" borderId="3" xfId="0" applyFont="1" applyFill="1" applyBorder="1" applyAlignment="1">
      <alignment horizontal="center" vertical="center"/>
    </xf>
    <xf numFmtId="0" fontId="47" fillId="5" borderId="123" xfId="0" applyFont="1" applyFill="1" applyBorder="1" applyAlignment="1">
      <alignment horizontal="center" vertical="center" wrapText="1"/>
    </xf>
    <xf numFmtId="0" fontId="47" fillId="5" borderId="118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9" borderId="123" xfId="0" applyFont="1" applyFill="1" applyBorder="1" applyAlignment="1">
      <alignment horizontal="center" vertical="center"/>
    </xf>
    <xf numFmtId="0" fontId="47" fillId="9" borderId="118" xfId="0" applyFont="1" applyFill="1" applyBorder="1" applyAlignment="1">
      <alignment horizontal="center" vertical="center"/>
    </xf>
    <xf numFmtId="0" fontId="47" fillId="0" borderId="125" xfId="0" applyFont="1" applyBorder="1" applyAlignment="1">
      <alignment horizontal="center" vertical="center"/>
    </xf>
    <xf numFmtId="0" fontId="47" fillId="0" borderId="127" xfId="0" applyFont="1" applyBorder="1" applyAlignment="1">
      <alignment horizontal="center" vertical="center"/>
    </xf>
    <xf numFmtId="0" fontId="0" fillId="7" borderId="139" xfId="0" applyFill="1" applyBorder="1" applyAlignment="1">
      <alignment horizontal="center" vertical="center" wrapText="1"/>
    </xf>
    <xf numFmtId="0" fontId="0" fillId="7" borderId="140" xfId="0" applyFill="1" applyBorder="1" applyAlignment="1">
      <alignment horizontal="center" vertical="center"/>
    </xf>
    <xf numFmtId="0" fontId="0" fillId="7" borderId="79" xfId="0" applyFill="1" applyBorder="1" applyAlignment="1">
      <alignment horizontal="center" vertical="center" wrapText="1"/>
    </xf>
    <xf numFmtId="0" fontId="0" fillId="7" borderId="138" xfId="0" applyFill="1" applyBorder="1" applyAlignment="1">
      <alignment horizontal="center" vertical="center"/>
    </xf>
    <xf numFmtId="0" fontId="33" fillId="7" borderId="70" xfId="0" applyFont="1" applyFill="1" applyBorder="1" applyAlignment="1">
      <alignment horizontal="center" vertical="center" wrapText="1"/>
    </xf>
    <xf numFmtId="0" fontId="33" fillId="7" borderId="71" xfId="0" applyFont="1" applyFill="1" applyBorder="1" applyAlignment="1">
      <alignment horizontal="center" vertical="center" wrapText="1"/>
    </xf>
    <xf numFmtId="0" fontId="33" fillId="7" borderId="56" xfId="0" applyFont="1" applyFill="1" applyBorder="1" applyAlignment="1">
      <alignment horizontal="center" vertical="center" wrapText="1"/>
    </xf>
    <xf numFmtId="0" fontId="0" fillId="7" borderId="53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43" fillId="6" borderId="53" xfId="0" applyFont="1" applyFill="1" applyBorder="1" applyAlignment="1">
      <alignment horizontal="center" vertical="center"/>
    </xf>
    <xf numFmtId="0" fontId="43" fillId="6" borderId="13" xfId="0" applyFont="1" applyFill="1" applyBorder="1" applyAlignment="1">
      <alignment horizontal="center" vertical="center"/>
    </xf>
    <xf numFmtId="0" fontId="43" fillId="6" borderId="53" xfId="0" applyFont="1" applyFill="1" applyBorder="1" applyAlignment="1">
      <alignment horizontal="center" vertical="center" wrapText="1"/>
    </xf>
    <xf numFmtId="0" fontId="43" fillId="6" borderId="13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35" fillId="3" borderId="50" xfId="0" applyFont="1" applyFill="1" applyBorder="1" applyAlignment="1">
      <alignment horizontal="center" vertical="center"/>
    </xf>
    <xf numFmtId="0" fontId="35" fillId="3" borderId="52" xfId="0" applyFont="1" applyFill="1" applyBorder="1" applyAlignment="1">
      <alignment horizontal="center" vertical="center"/>
    </xf>
    <xf numFmtId="0" fontId="42" fillId="0" borderId="102" xfId="0" applyFont="1" applyFill="1" applyBorder="1" applyAlignment="1">
      <alignment horizontal="left" vertical="center" wrapText="1"/>
    </xf>
    <xf numFmtId="0" fontId="42" fillId="0" borderId="60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35" fillId="7" borderId="50" xfId="0" applyFont="1" applyFill="1" applyBorder="1" applyAlignment="1">
      <alignment horizontal="center" vertical="center"/>
    </xf>
    <xf numFmtId="0" fontId="35" fillId="7" borderId="52" xfId="0" applyFont="1" applyFill="1" applyBorder="1" applyAlignment="1">
      <alignment horizontal="center" vertical="center"/>
    </xf>
    <xf numFmtId="0" fontId="35" fillId="7" borderId="51" xfId="0" applyFont="1" applyFill="1" applyBorder="1" applyAlignment="1">
      <alignment horizontal="center" vertical="center"/>
    </xf>
    <xf numFmtId="0" fontId="42" fillId="0" borderId="98" xfId="0" applyFont="1" applyFill="1" applyBorder="1" applyAlignment="1">
      <alignment horizontal="left" vertical="center" wrapText="1"/>
    </xf>
    <xf numFmtId="0" fontId="42" fillId="0" borderId="97" xfId="0" applyFont="1" applyFill="1" applyBorder="1" applyAlignment="1">
      <alignment horizontal="left" vertical="center" wrapText="1"/>
    </xf>
    <xf numFmtId="0" fontId="42" fillId="0" borderId="99" xfId="0" applyFont="1" applyFill="1" applyBorder="1" applyAlignment="1">
      <alignment horizontal="left" vertical="center" wrapText="1"/>
    </xf>
    <xf numFmtId="0" fontId="37" fillId="7" borderId="53" xfId="0" applyFont="1" applyFill="1" applyBorder="1" applyAlignment="1">
      <alignment horizontal="center" vertical="center" wrapText="1"/>
    </xf>
    <xf numFmtId="0" fontId="37" fillId="7" borderId="13" xfId="0" applyFont="1" applyFill="1" applyBorder="1" applyAlignment="1">
      <alignment horizontal="center" vertical="center" wrapText="1"/>
    </xf>
    <xf numFmtId="0" fontId="42" fillId="8" borderId="102" xfId="0" applyFont="1" applyFill="1" applyBorder="1" applyAlignment="1">
      <alignment horizontal="left" vertical="center" wrapText="1"/>
    </xf>
    <xf numFmtId="0" fontId="42" fillId="8" borderId="60" xfId="0" applyFont="1" applyFill="1" applyBorder="1" applyAlignment="1">
      <alignment horizontal="left" vertical="center" wrapText="1"/>
    </xf>
    <xf numFmtId="0" fontId="42" fillId="8" borderId="5" xfId="0" applyFont="1" applyFill="1" applyBorder="1" applyAlignment="1">
      <alignment horizontal="left" vertical="center" wrapText="1"/>
    </xf>
    <xf numFmtId="0" fontId="42" fillId="0" borderId="102" xfId="0" applyFont="1" applyBorder="1" applyAlignment="1">
      <alignment horizontal="left" vertical="center" wrapText="1"/>
    </xf>
    <xf numFmtId="0" fontId="42" fillId="0" borderId="60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24" fillId="8" borderId="102" xfId="0" applyFont="1" applyFill="1" applyBorder="1" applyAlignment="1">
      <alignment horizontal="left" vertical="center" wrapText="1"/>
    </xf>
    <xf numFmtId="0" fontId="24" fillId="8" borderId="60" xfId="0" applyFont="1" applyFill="1" applyBorder="1" applyAlignment="1">
      <alignment horizontal="left" vertical="center" wrapText="1"/>
    </xf>
    <xf numFmtId="0" fontId="24" fillId="8" borderId="5" xfId="0" applyFont="1" applyFill="1" applyBorder="1" applyAlignment="1">
      <alignment horizontal="left" vertical="center" wrapText="1"/>
    </xf>
    <xf numFmtId="0" fontId="42" fillId="8" borderId="136" xfId="0" applyFont="1" applyFill="1" applyBorder="1" applyAlignment="1">
      <alignment horizontal="left" vertical="center" wrapText="1"/>
    </xf>
    <xf numFmtId="0" fontId="42" fillId="8" borderId="65" xfId="0" applyFont="1" applyFill="1" applyBorder="1" applyAlignment="1">
      <alignment horizontal="left" vertical="center" wrapText="1"/>
    </xf>
    <xf numFmtId="0" fontId="42" fillId="8" borderId="35" xfId="0" applyFont="1" applyFill="1" applyBorder="1" applyAlignment="1">
      <alignment horizontal="left" vertical="center" wrapText="1"/>
    </xf>
    <xf numFmtId="0" fontId="0" fillId="0" borderId="79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5" fillId="0" borderId="51" xfId="0" applyFont="1" applyFill="1" applyBorder="1" applyAlignment="1">
      <alignment horizontal="center" vertical="center"/>
    </xf>
  </cellXfs>
  <cellStyles count="32">
    <cellStyle name=" 1" xfId="2"/>
    <cellStyle name="¤@?e_TEST-1 " xfId="3"/>
    <cellStyle name="AeE­ [0]_AMT " xfId="16"/>
    <cellStyle name="AeE­_AMT " xfId="17"/>
    <cellStyle name="AÞ¸¶ [0]_AN°y(1.25) " xfId="18"/>
    <cellStyle name="AÞ¸¶_AN°y(1.25) " xfId="19"/>
    <cellStyle name="C￥AØ_≫c¾÷ºIº° AN°e " xfId="20"/>
    <cellStyle name="Comma [0]_ SG&amp;A Bridge " xfId="21"/>
    <cellStyle name="Comma_ SG&amp;A Bridge " xfId="22"/>
    <cellStyle name="Curren?_x0012_퐀_x0017_?" xfId="23"/>
    <cellStyle name="Currency [0]_ SG&amp;A Bridge " xfId="24"/>
    <cellStyle name="Currency_ SG&amp;A Bridge " xfId="25"/>
    <cellStyle name="Normal_ SG&amp;A Bridge " xfId="26"/>
    <cellStyle name="똿뗦먛귟 [0.00]_PRODUCT DETAIL Q1" xfId="4"/>
    <cellStyle name="똿뗦먛귟_PRODUCT DETAIL Q1" xfId="5"/>
    <cellStyle name="믅됞 [0.00]_PRODUCT DETAIL Q1" xfId="6"/>
    <cellStyle name="믅됞_PRODUCT DETAIL Q1" xfId="7"/>
    <cellStyle name="뷭?_BOOKSHIP" xfId="8"/>
    <cellStyle name="쉼표 [0] 2" xfId="10"/>
    <cellStyle name="쉼표 [0] 3" xfId="28"/>
    <cellStyle name="쉼표 [0] 4" xfId="9"/>
    <cellStyle name="스타일 1" xfId="11"/>
    <cellStyle name="콤마 [0]_ 견적기준 FLOW " xfId="12"/>
    <cellStyle name="콤마_ 견적기준 FLOW " xfId="13"/>
    <cellStyle name="표준" xfId="0" builtinId="0"/>
    <cellStyle name="표준 11 2" xfId="30"/>
    <cellStyle name="표준 2" xfId="14"/>
    <cellStyle name="표준 2 2 3" xfId="31"/>
    <cellStyle name="표준 3" xfId="15"/>
    <cellStyle name="표준 4" xfId="27"/>
    <cellStyle name="표준 5" xfId="1"/>
    <cellStyle name="표준 6" xfId="2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="115" zoomScaleNormal="115" workbookViewId="0">
      <pane ySplit="4" topLeftCell="A38" activePane="bottomLeft" state="frozen"/>
      <selection pane="bottomLeft" activeCell="D9" sqref="D9"/>
    </sheetView>
  </sheetViews>
  <sheetFormatPr defaultRowHeight="16.5"/>
  <cols>
    <col min="1" max="1" width="7.75" customWidth="1"/>
    <col min="2" max="2" width="8.5" customWidth="1"/>
    <col min="3" max="3" width="11.375" customWidth="1"/>
    <col min="4" max="4" width="17.75" customWidth="1"/>
    <col min="5" max="5" width="9.875" customWidth="1"/>
    <col min="7" max="8" width="13.875" customWidth="1"/>
    <col min="9" max="9" width="7.75" style="1" customWidth="1"/>
    <col min="10" max="10" width="13.25" customWidth="1"/>
    <col min="11" max="11" width="1.875" customWidth="1"/>
  </cols>
  <sheetData>
    <row r="1" spans="1:13" ht="31.5">
      <c r="A1" s="597" t="s">
        <v>383</v>
      </c>
      <c r="B1" s="597"/>
      <c r="C1" s="597"/>
      <c r="D1" s="597"/>
      <c r="E1" s="597"/>
      <c r="F1" s="597"/>
      <c r="G1" s="597"/>
      <c r="H1" s="597"/>
      <c r="I1" s="597"/>
      <c r="J1" s="597"/>
      <c r="K1" s="2"/>
    </row>
    <row r="2" spans="1:13" ht="26.25">
      <c r="A2" s="3"/>
      <c r="B2" s="3"/>
      <c r="C2" s="4"/>
      <c r="D2" s="5"/>
      <c r="E2" s="5"/>
      <c r="F2" s="5"/>
      <c r="G2" s="5"/>
      <c r="H2" s="4"/>
      <c r="I2" s="4"/>
      <c r="J2" s="599" t="s">
        <v>190</v>
      </c>
      <c r="K2" s="599"/>
      <c r="L2" s="599"/>
    </row>
    <row r="3" spans="1:13" ht="17.25" thickBot="1">
      <c r="A3" s="7" t="s">
        <v>59</v>
      </c>
      <c r="B3" s="7"/>
      <c r="C3" s="8"/>
      <c r="D3" s="9"/>
      <c r="E3" s="9"/>
      <c r="F3" s="9"/>
      <c r="G3" s="9"/>
      <c r="H3" s="8"/>
      <c r="I3" s="94">
        <f xml:space="preserve"> SUBTOTAL(109,I5:I72)</f>
        <v>99</v>
      </c>
      <c r="J3" s="8"/>
      <c r="K3" s="10"/>
      <c r="L3" s="6"/>
      <c r="M3" s="6"/>
    </row>
    <row r="4" spans="1:13" ht="21.75" customHeight="1" thickBot="1">
      <c r="A4" s="62" t="s">
        <v>53</v>
      </c>
      <c r="B4" s="62" t="s">
        <v>61</v>
      </c>
      <c r="C4" s="62" t="s">
        <v>60</v>
      </c>
      <c r="D4" s="62" t="s">
        <v>302</v>
      </c>
      <c r="E4" s="62" t="s">
        <v>62</v>
      </c>
      <c r="F4" s="62" t="s">
        <v>63</v>
      </c>
      <c r="G4" s="62" t="s">
        <v>64</v>
      </c>
      <c r="H4" s="62" t="s">
        <v>65</v>
      </c>
      <c r="I4" s="62" t="s">
        <v>66</v>
      </c>
      <c r="J4" s="62" t="s">
        <v>67</v>
      </c>
      <c r="K4" s="11"/>
      <c r="L4" s="63" t="s">
        <v>68</v>
      </c>
      <c r="M4" s="12"/>
    </row>
    <row r="5" spans="1:13" ht="17.25" thickTop="1">
      <c r="A5" s="66" t="s">
        <v>69</v>
      </c>
      <c r="B5" s="67" t="s">
        <v>52</v>
      </c>
      <c r="C5" s="66" t="s">
        <v>70</v>
      </c>
      <c r="D5" s="59" t="s">
        <v>71</v>
      </c>
      <c r="E5" s="68" t="s">
        <v>78</v>
      </c>
      <c r="F5" s="59" t="s">
        <v>193</v>
      </c>
      <c r="G5" s="59" t="s">
        <v>194</v>
      </c>
      <c r="H5" s="68" t="s">
        <v>384</v>
      </c>
      <c r="I5" s="66">
        <v>10</v>
      </c>
      <c r="J5" s="68"/>
      <c r="K5" s="13"/>
      <c r="L5" s="598" t="s">
        <v>192</v>
      </c>
      <c r="M5" s="8"/>
    </row>
    <row r="6" spans="1:13">
      <c r="A6" s="66"/>
      <c r="B6" s="59"/>
      <c r="C6" s="66"/>
      <c r="D6" s="59" t="s">
        <v>298</v>
      </c>
      <c r="E6" s="59" t="s">
        <v>275</v>
      </c>
      <c r="F6" s="59" t="s">
        <v>276</v>
      </c>
      <c r="G6" s="59" t="s">
        <v>277</v>
      </c>
      <c r="H6" s="84"/>
      <c r="I6" s="66"/>
      <c r="J6" s="68"/>
      <c r="K6" s="14"/>
      <c r="L6" s="595"/>
      <c r="M6" s="15"/>
    </row>
    <row r="7" spans="1:13">
      <c r="A7" s="66"/>
      <c r="B7" s="59"/>
      <c r="C7" s="66"/>
      <c r="D7" s="59"/>
      <c r="E7" s="59" t="s">
        <v>278</v>
      </c>
      <c r="F7" s="59" t="s">
        <v>279</v>
      </c>
      <c r="G7" s="59" t="s">
        <v>280</v>
      </c>
      <c r="H7" s="101"/>
      <c r="I7" s="66"/>
      <c r="J7" s="68"/>
      <c r="K7" s="14"/>
      <c r="L7" s="595"/>
      <c r="M7" s="15"/>
    </row>
    <row r="8" spans="1:13">
      <c r="A8" s="66"/>
      <c r="B8" s="59"/>
      <c r="C8" s="66"/>
      <c r="D8" s="104" t="s">
        <v>329</v>
      </c>
      <c r="E8" s="104" t="s">
        <v>332</v>
      </c>
      <c r="F8" s="104" t="s">
        <v>333</v>
      </c>
      <c r="G8" s="104" t="s">
        <v>334</v>
      </c>
      <c r="H8" s="126"/>
      <c r="I8" s="66"/>
      <c r="J8" s="110" t="s">
        <v>335</v>
      </c>
      <c r="K8" s="14"/>
      <c r="L8" s="596"/>
      <c r="M8" s="15"/>
    </row>
    <row r="9" spans="1:13">
      <c r="A9" s="71" t="s">
        <v>69</v>
      </c>
      <c r="B9" s="72" t="s">
        <v>52</v>
      </c>
      <c r="C9" s="71" t="s">
        <v>74</v>
      </c>
      <c r="D9" s="58" t="s">
        <v>71</v>
      </c>
      <c r="E9" s="58" t="s">
        <v>78</v>
      </c>
      <c r="F9" s="58" t="s">
        <v>193</v>
      </c>
      <c r="G9" s="58" t="s">
        <v>194</v>
      </c>
      <c r="H9" s="68" t="s">
        <v>384</v>
      </c>
      <c r="I9" s="71">
        <v>9</v>
      </c>
      <c r="J9" s="58"/>
      <c r="K9" s="13"/>
      <c r="L9" s="593" t="s">
        <v>214</v>
      </c>
    </row>
    <row r="10" spans="1:13">
      <c r="A10" s="66"/>
      <c r="B10" s="74"/>
      <c r="C10" s="66"/>
      <c r="D10" s="59" t="s">
        <v>298</v>
      </c>
      <c r="E10" s="59" t="s">
        <v>75</v>
      </c>
      <c r="F10" s="59" t="s">
        <v>281</v>
      </c>
      <c r="G10" s="59" t="s">
        <v>282</v>
      </c>
      <c r="H10" s="84"/>
      <c r="I10" s="66"/>
      <c r="J10" s="59"/>
      <c r="K10" s="14"/>
      <c r="L10" s="595"/>
    </row>
    <row r="11" spans="1:13">
      <c r="A11" s="70"/>
      <c r="B11" s="60"/>
      <c r="C11" s="70"/>
      <c r="D11" s="109" t="s">
        <v>329</v>
      </c>
      <c r="E11" s="104" t="s">
        <v>336</v>
      </c>
      <c r="F11" s="104" t="s">
        <v>337</v>
      </c>
      <c r="G11" s="104" t="s">
        <v>338</v>
      </c>
      <c r="H11" s="126"/>
      <c r="I11" s="70"/>
      <c r="J11" s="109" t="s">
        <v>339</v>
      </c>
      <c r="K11" s="14"/>
      <c r="L11" s="596"/>
    </row>
    <row r="12" spans="1:13">
      <c r="A12" s="71" t="s">
        <v>69</v>
      </c>
      <c r="B12" s="72" t="s">
        <v>54</v>
      </c>
      <c r="C12" s="56" t="s">
        <v>77</v>
      </c>
      <c r="D12" s="58" t="s">
        <v>71</v>
      </c>
      <c r="E12" s="73" t="s">
        <v>72</v>
      </c>
      <c r="F12" s="58" t="s">
        <v>195</v>
      </c>
      <c r="G12" s="58" t="s">
        <v>196</v>
      </c>
      <c r="H12" s="68" t="s">
        <v>384</v>
      </c>
      <c r="I12" s="71">
        <v>4</v>
      </c>
      <c r="J12" s="58"/>
      <c r="K12" s="13"/>
      <c r="L12" s="593" t="s">
        <v>192</v>
      </c>
    </row>
    <row r="13" spans="1:13">
      <c r="A13" s="66"/>
      <c r="B13" s="59"/>
      <c r="C13" s="57"/>
      <c r="D13" s="59" t="s">
        <v>299</v>
      </c>
      <c r="E13" s="59" t="s">
        <v>75</v>
      </c>
      <c r="F13" s="59" t="s">
        <v>283</v>
      </c>
      <c r="G13" s="59" t="s">
        <v>284</v>
      </c>
      <c r="H13" s="102"/>
      <c r="I13" s="66"/>
      <c r="J13" s="59"/>
      <c r="K13" s="14"/>
      <c r="L13" s="595"/>
    </row>
    <row r="14" spans="1:13">
      <c r="A14" s="66"/>
      <c r="B14" s="59"/>
      <c r="C14" s="57"/>
      <c r="D14" s="104" t="s">
        <v>329</v>
      </c>
      <c r="E14" s="109" t="s">
        <v>340</v>
      </c>
      <c r="F14" s="109" t="s">
        <v>341</v>
      </c>
      <c r="G14" s="109" t="s">
        <v>342</v>
      </c>
      <c r="H14" s="95"/>
      <c r="I14" s="66"/>
      <c r="J14" s="104" t="s">
        <v>343</v>
      </c>
      <c r="K14" s="14"/>
      <c r="L14" s="65"/>
    </row>
    <row r="15" spans="1:13">
      <c r="A15" s="71" t="s">
        <v>69</v>
      </c>
      <c r="B15" s="58" t="s">
        <v>54</v>
      </c>
      <c r="C15" s="56" t="s">
        <v>182</v>
      </c>
      <c r="D15" s="58" t="s">
        <v>71</v>
      </c>
      <c r="E15" s="59" t="s">
        <v>75</v>
      </c>
      <c r="F15" s="59" t="s">
        <v>197</v>
      </c>
      <c r="G15" s="59" t="s">
        <v>198</v>
      </c>
      <c r="H15" s="59" t="s">
        <v>73</v>
      </c>
      <c r="I15" s="75">
        <v>1</v>
      </c>
      <c r="J15" s="105"/>
      <c r="L15" s="593" t="s">
        <v>192</v>
      </c>
    </row>
    <row r="16" spans="1:13">
      <c r="A16" s="66"/>
      <c r="B16" s="59"/>
      <c r="C16" s="57"/>
      <c r="D16" s="59" t="s">
        <v>299</v>
      </c>
      <c r="E16" s="60" t="s">
        <v>75</v>
      </c>
      <c r="F16" s="60" t="s">
        <v>283</v>
      </c>
      <c r="G16" s="60" t="s">
        <v>284</v>
      </c>
      <c r="H16" s="111"/>
      <c r="I16" s="112"/>
      <c r="J16" s="113"/>
      <c r="L16" s="595"/>
    </row>
    <row r="17" spans="1:12">
      <c r="A17" s="71" t="s">
        <v>69</v>
      </c>
      <c r="B17" s="58" t="s">
        <v>54</v>
      </c>
      <c r="C17" s="56" t="s">
        <v>183</v>
      </c>
      <c r="D17" s="58" t="s">
        <v>71</v>
      </c>
      <c r="E17" s="59" t="s">
        <v>72</v>
      </c>
      <c r="F17" s="59" t="s">
        <v>199</v>
      </c>
      <c r="G17" s="59" t="s">
        <v>200</v>
      </c>
      <c r="H17" s="59" t="s">
        <v>145</v>
      </c>
      <c r="I17" s="76">
        <v>1</v>
      </c>
      <c r="J17" s="77" t="s">
        <v>210</v>
      </c>
      <c r="L17" s="64" t="s">
        <v>192</v>
      </c>
    </row>
    <row r="18" spans="1:12">
      <c r="A18" s="66"/>
      <c r="B18" s="59"/>
      <c r="C18" s="57"/>
      <c r="D18" s="59"/>
      <c r="E18" s="59" t="s">
        <v>75</v>
      </c>
      <c r="F18" s="59" t="s">
        <v>201</v>
      </c>
      <c r="G18" s="59" t="s">
        <v>202</v>
      </c>
      <c r="H18" s="59" t="s">
        <v>274</v>
      </c>
      <c r="I18" s="76">
        <v>4</v>
      </c>
      <c r="J18" s="77" t="s">
        <v>211</v>
      </c>
      <c r="L18" s="65" t="s">
        <v>192</v>
      </c>
    </row>
    <row r="19" spans="1:12" ht="17.25" customHeight="1">
      <c r="A19" s="66"/>
      <c r="B19" s="59"/>
      <c r="C19" s="57"/>
      <c r="D19" s="59"/>
      <c r="E19" s="59" t="s">
        <v>75</v>
      </c>
      <c r="F19" s="59" t="s">
        <v>203</v>
      </c>
      <c r="G19" s="59" t="s">
        <v>204</v>
      </c>
      <c r="H19" s="59" t="s">
        <v>76</v>
      </c>
      <c r="I19" s="76">
        <v>3</v>
      </c>
      <c r="J19" s="77" t="s">
        <v>212</v>
      </c>
      <c r="L19" s="65" t="s">
        <v>207</v>
      </c>
    </row>
    <row r="20" spans="1:12">
      <c r="A20" s="66"/>
      <c r="B20" s="59"/>
      <c r="C20" s="57"/>
      <c r="D20" s="59"/>
      <c r="E20" s="59" t="s">
        <v>75</v>
      </c>
      <c r="F20" s="59" t="s">
        <v>205</v>
      </c>
      <c r="G20" s="59" t="s">
        <v>206</v>
      </c>
      <c r="H20" s="59" t="s">
        <v>76</v>
      </c>
      <c r="I20" s="76">
        <v>3</v>
      </c>
      <c r="J20" s="77" t="s">
        <v>213</v>
      </c>
      <c r="L20" s="65" t="s">
        <v>208</v>
      </c>
    </row>
    <row r="21" spans="1:12">
      <c r="A21" s="66"/>
      <c r="B21" s="59"/>
      <c r="C21" s="57"/>
      <c r="D21" s="59" t="s">
        <v>300</v>
      </c>
      <c r="E21" s="59" t="s">
        <v>78</v>
      </c>
      <c r="F21" s="59" t="s">
        <v>285</v>
      </c>
      <c r="G21" s="59" t="s">
        <v>286</v>
      </c>
      <c r="H21" s="59"/>
      <c r="I21" s="59"/>
      <c r="J21" s="69"/>
      <c r="L21" s="65"/>
    </row>
    <row r="22" spans="1:12">
      <c r="A22" s="66"/>
      <c r="B22" s="59"/>
      <c r="C22" s="57"/>
      <c r="D22" s="59" t="s">
        <v>300</v>
      </c>
      <c r="E22" s="59" t="s">
        <v>287</v>
      </c>
      <c r="F22" s="59" t="s">
        <v>288</v>
      </c>
      <c r="G22" s="59" t="s">
        <v>289</v>
      </c>
      <c r="H22" s="59"/>
      <c r="I22" s="59"/>
      <c r="J22" s="69"/>
      <c r="L22" s="65"/>
    </row>
    <row r="23" spans="1:12">
      <c r="A23" s="66"/>
      <c r="B23" s="59"/>
      <c r="C23" s="57"/>
      <c r="D23" s="59" t="s">
        <v>298</v>
      </c>
      <c r="E23" s="59" t="s">
        <v>287</v>
      </c>
      <c r="F23" s="59" t="s">
        <v>290</v>
      </c>
      <c r="G23" s="59" t="s">
        <v>291</v>
      </c>
      <c r="H23" s="59"/>
      <c r="I23" s="59"/>
      <c r="J23" s="69"/>
      <c r="L23" s="65"/>
    </row>
    <row r="24" spans="1:12" s="115" customFormat="1">
      <c r="A24" s="114"/>
      <c r="B24" s="114"/>
      <c r="C24" s="114"/>
      <c r="D24" s="110" t="s">
        <v>329</v>
      </c>
      <c r="E24" s="114" t="s">
        <v>344</v>
      </c>
      <c r="F24" s="114" t="s">
        <v>345</v>
      </c>
      <c r="G24" s="114" t="s">
        <v>346</v>
      </c>
      <c r="H24" s="114"/>
      <c r="I24" s="114"/>
      <c r="J24" s="109" t="s">
        <v>347</v>
      </c>
      <c r="L24" s="116"/>
    </row>
    <row r="25" spans="1:12">
      <c r="A25" s="19" t="s">
        <v>69</v>
      </c>
      <c r="B25" s="20" t="s">
        <v>217</v>
      </c>
      <c r="C25" s="19" t="s">
        <v>189</v>
      </c>
      <c r="D25" s="20" t="s">
        <v>71</v>
      </c>
      <c r="E25" s="22" t="s">
        <v>75</v>
      </c>
      <c r="F25" s="20" t="s">
        <v>218</v>
      </c>
      <c r="G25" s="20" t="s">
        <v>219</v>
      </c>
      <c r="H25" s="20" t="s">
        <v>145</v>
      </c>
      <c r="I25" s="96">
        <v>1</v>
      </c>
      <c r="J25" s="106"/>
      <c r="L25" s="593" t="s">
        <v>246</v>
      </c>
    </row>
    <row r="26" spans="1:12">
      <c r="A26" s="21"/>
      <c r="B26" s="22"/>
      <c r="C26" s="21"/>
      <c r="D26" s="22" t="s">
        <v>301</v>
      </c>
      <c r="E26" s="22" t="s">
        <v>220</v>
      </c>
      <c r="F26" s="22" t="s">
        <v>221</v>
      </c>
      <c r="G26" s="22" t="s">
        <v>222</v>
      </c>
      <c r="H26" s="22"/>
      <c r="I26" s="22"/>
      <c r="J26" s="22"/>
      <c r="L26" s="595"/>
    </row>
    <row r="27" spans="1:12">
      <c r="A27" s="21"/>
      <c r="B27" s="24"/>
      <c r="C27" s="23"/>
      <c r="D27" s="117" t="s">
        <v>329</v>
      </c>
      <c r="E27" s="117" t="s">
        <v>348</v>
      </c>
      <c r="F27" s="117" t="s">
        <v>349</v>
      </c>
      <c r="G27" s="117" t="s">
        <v>350</v>
      </c>
      <c r="H27" s="117"/>
      <c r="I27" s="117"/>
      <c r="J27" s="117" t="s">
        <v>351</v>
      </c>
      <c r="L27" s="65"/>
    </row>
    <row r="28" spans="1:12" ht="43.5" customHeight="1">
      <c r="A28" s="19" t="s">
        <v>69</v>
      </c>
      <c r="B28" s="22" t="s">
        <v>217</v>
      </c>
      <c r="C28" s="21" t="s">
        <v>216</v>
      </c>
      <c r="D28" s="22" t="s">
        <v>71</v>
      </c>
      <c r="E28" s="55" t="s">
        <v>224</v>
      </c>
      <c r="F28" s="55" t="s">
        <v>225</v>
      </c>
      <c r="G28" s="55" t="s">
        <v>226</v>
      </c>
      <c r="H28" s="22" t="s">
        <v>76</v>
      </c>
      <c r="I28" s="22">
        <v>2</v>
      </c>
      <c r="J28" s="22"/>
      <c r="L28" s="593" t="s">
        <v>246</v>
      </c>
    </row>
    <row r="29" spans="1:12" ht="27.75" customHeight="1">
      <c r="A29" s="21"/>
      <c r="B29" s="22"/>
      <c r="C29" s="21"/>
      <c r="D29" s="22" t="s">
        <v>301</v>
      </c>
      <c r="E29" s="55" t="s">
        <v>223</v>
      </c>
      <c r="F29" s="55" t="s">
        <v>227</v>
      </c>
      <c r="G29" s="55" t="s">
        <v>228</v>
      </c>
      <c r="H29" s="22"/>
      <c r="I29" s="22"/>
      <c r="J29" s="22"/>
      <c r="L29" s="595"/>
    </row>
    <row r="30" spans="1:12" ht="15.75" customHeight="1">
      <c r="A30" s="21"/>
      <c r="B30" s="22"/>
      <c r="C30" s="21"/>
      <c r="D30" s="120" t="s">
        <v>329</v>
      </c>
      <c r="E30" s="121" t="s">
        <v>344</v>
      </c>
      <c r="F30" s="121" t="s">
        <v>345</v>
      </c>
      <c r="G30" s="121" t="s">
        <v>346</v>
      </c>
      <c r="H30" s="121"/>
      <c r="I30" s="121"/>
      <c r="J30" s="117" t="s">
        <v>347</v>
      </c>
      <c r="L30" s="65"/>
    </row>
    <row r="31" spans="1:12">
      <c r="A31" s="80" t="s">
        <v>69</v>
      </c>
      <c r="B31" s="16" t="s">
        <v>247</v>
      </c>
      <c r="C31" s="80" t="s">
        <v>96</v>
      </c>
      <c r="D31" s="16" t="s">
        <v>71</v>
      </c>
      <c r="E31" s="17" t="s">
        <v>75</v>
      </c>
      <c r="F31" s="17" t="s">
        <v>248</v>
      </c>
      <c r="G31" s="17" t="s">
        <v>249</v>
      </c>
      <c r="H31" s="46" t="s">
        <v>384</v>
      </c>
      <c r="I31" s="81">
        <v>2</v>
      </c>
      <c r="J31" s="107"/>
      <c r="L31" s="593" t="s">
        <v>235</v>
      </c>
    </row>
    <row r="32" spans="1:12">
      <c r="A32" s="82"/>
      <c r="B32" s="17"/>
      <c r="C32" s="83"/>
      <c r="D32" s="82"/>
      <c r="E32" s="17" t="s">
        <v>72</v>
      </c>
      <c r="F32" s="17" t="s">
        <v>250</v>
      </c>
      <c r="G32" s="17" t="s">
        <v>251</v>
      </c>
      <c r="H32" s="17" t="s">
        <v>215</v>
      </c>
      <c r="I32" s="17">
        <v>1</v>
      </c>
      <c r="J32" s="17"/>
      <c r="L32" s="595"/>
    </row>
    <row r="33" spans="1:12">
      <c r="A33" s="78"/>
      <c r="B33" s="17"/>
      <c r="C33" s="78"/>
      <c r="D33" s="17" t="s">
        <v>327</v>
      </c>
      <c r="E33" s="17" t="s">
        <v>75</v>
      </c>
      <c r="F33" s="17" t="s">
        <v>330</v>
      </c>
      <c r="G33" s="17" t="s">
        <v>331</v>
      </c>
      <c r="H33" s="17"/>
      <c r="I33" s="17"/>
      <c r="J33" s="17"/>
      <c r="L33" s="595"/>
    </row>
    <row r="34" spans="1:12">
      <c r="A34" s="78"/>
      <c r="B34" s="17"/>
      <c r="C34" s="78"/>
      <c r="D34" s="17" t="s">
        <v>306</v>
      </c>
      <c r="E34" s="17" t="s">
        <v>78</v>
      </c>
      <c r="F34" s="17" t="s">
        <v>303</v>
      </c>
      <c r="G34" s="17" t="s">
        <v>304</v>
      </c>
      <c r="H34" s="17"/>
      <c r="I34" s="17"/>
      <c r="J34" s="17"/>
      <c r="L34" s="595"/>
    </row>
    <row r="35" spans="1:12">
      <c r="A35" s="78"/>
      <c r="B35" s="17"/>
      <c r="C35" s="78"/>
      <c r="D35" s="118" t="s">
        <v>329</v>
      </c>
      <c r="E35" s="119" t="s">
        <v>377</v>
      </c>
      <c r="F35" s="119" t="s">
        <v>378</v>
      </c>
      <c r="G35" s="119" t="s">
        <v>379</v>
      </c>
      <c r="H35" s="119"/>
      <c r="I35" s="119"/>
      <c r="J35" s="119" t="s">
        <v>380</v>
      </c>
      <c r="L35" s="595"/>
    </row>
    <row r="36" spans="1:12" ht="28.5" customHeight="1">
      <c r="A36" s="80" t="s">
        <v>69</v>
      </c>
      <c r="B36" s="16" t="s">
        <v>247</v>
      </c>
      <c r="C36" s="80" t="s">
        <v>179</v>
      </c>
      <c r="D36" s="16" t="s">
        <v>71</v>
      </c>
      <c r="E36" s="53" t="s">
        <v>252</v>
      </c>
      <c r="F36" s="53" t="s">
        <v>253</v>
      </c>
      <c r="G36" s="53" t="s">
        <v>254</v>
      </c>
      <c r="H36" s="46" t="s">
        <v>145</v>
      </c>
      <c r="I36" s="81">
        <v>1</v>
      </c>
      <c r="J36" s="107"/>
      <c r="L36" s="593" t="s">
        <v>192</v>
      </c>
    </row>
    <row r="37" spans="1:12">
      <c r="A37" s="78"/>
      <c r="B37" s="17"/>
      <c r="C37" s="78"/>
      <c r="D37" s="18" t="s">
        <v>327</v>
      </c>
      <c r="E37" s="18" t="s">
        <v>75</v>
      </c>
      <c r="F37" s="18" t="s">
        <v>330</v>
      </c>
      <c r="G37" s="18" t="s">
        <v>331</v>
      </c>
      <c r="H37" s="18"/>
      <c r="I37" s="18"/>
      <c r="J37" s="18"/>
      <c r="L37" s="595"/>
    </row>
    <row r="38" spans="1:12" ht="16.5" customHeight="1">
      <c r="A38" s="80" t="s">
        <v>69</v>
      </c>
      <c r="B38" s="16" t="s">
        <v>247</v>
      </c>
      <c r="C38" s="80" t="s">
        <v>180</v>
      </c>
      <c r="D38" s="16" t="s">
        <v>71</v>
      </c>
      <c r="E38" s="53" t="s">
        <v>239</v>
      </c>
      <c r="F38" s="53" t="s">
        <v>257</v>
      </c>
      <c r="G38" s="53" t="s">
        <v>258</v>
      </c>
      <c r="H38" s="46" t="s">
        <v>384</v>
      </c>
      <c r="I38" s="81">
        <v>4</v>
      </c>
      <c r="J38" s="107"/>
      <c r="L38" s="593" t="s">
        <v>355</v>
      </c>
    </row>
    <row r="39" spans="1:12" ht="16.5" customHeight="1">
      <c r="A39" s="78"/>
      <c r="B39" s="17"/>
      <c r="C39" s="78"/>
      <c r="D39" s="17"/>
      <c r="E39" s="17" t="s">
        <v>72</v>
      </c>
      <c r="F39" s="17" t="s">
        <v>255</v>
      </c>
      <c r="G39" s="17" t="s">
        <v>256</v>
      </c>
      <c r="H39" s="46" t="s">
        <v>215</v>
      </c>
      <c r="I39" s="81">
        <v>3</v>
      </c>
      <c r="J39" s="107"/>
      <c r="L39" s="595"/>
    </row>
    <row r="40" spans="1:12">
      <c r="A40" s="78"/>
      <c r="B40" s="17"/>
      <c r="C40" s="78"/>
      <c r="D40" s="17" t="s">
        <v>327</v>
      </c>
      <c r="E40" s="17" t="s">
        <v>271</v>
      </c>
      <c r="F40" s="17" t="s">
        <v>322</v>
      </c>
      <c r="G40" s="17" t="s">
        <v>323</v>
      </c>
      <c r="H40" s="82"/>
      <c r="I40" s="17"/>
      <c r="J40" s="17"/>
      <c r="L40" s="595"/>
    </row>
    <row r="41" spans="1:12">
      <c r="A41" s="78"/>
      <c r="B41" s="17"/>
      <c r="C41" s="78"/>
      <c r="D41" s="17" t="s">
        <v>306</v>
      </c>
      <c r="E41" s="17" t="s">
        <v>78</v>
      </c>
      <c r="F41" s="17" t="s">
        <v>303</v>
      </c>
      <c r="G41" s="17" t="s">
        <v>304</v>
      </c>
      <c r="H41" s="82"/>
      <c r="I41" s="17"/>
      <c r="J41" s="17"/>
      <c r="L41" s="595"/>
    </row>
    <row r="42" spans="1:12">
      <c r="A42" s="78"/>
      <c r="B42" s="17"/>
      <c r="C42" s="78"/>
      <c r="D42" s="17" t="s">
        <v>328</v>
      </c>
      <c r="E42" s="17" t="s">
        <v>324</v>
      </c>
      <c r="F42" s="17" t="s">
        <v>325</v>
      </c>
      <c r="G42" s="17" t="s">
        <v>326</v>
      </c>
      <c r="H42" s="103"/>
      <c r="I42" s="17"/>
      <c r="J42" s="17"/>
      <c r="L42" s="595"/>
    </row>
    <row r="43" spans="1:12">
      <c r="A43" s="78"/>
      <c r="B43" s="18"/>
      <c r="C43" s="79"/>
      <c r="D43" s="119" t="s">
        <v>329</v>
      </c>
      <c r="E43" s="119" t="s">
        <v>332</v>
      </c>
      <c r="F43" s="119" t="s">
        <v>352</v>
      </c>
      <c r="G43" s="119" t="s">
        <v>354</v>
      </c>
      <c r="H43" s="122"/>
      <c r="I43" s="119"/>
      <c r="J43" s="119" t="s">
        <v>353</v>
      </c>
      <c r="L43" s="595"/>
    </row>
    <row r="44" spans="1:12">
      <c r="A44" s="80" t="s">
        <v>69</v>
      </c>
      <c r="B44" s="17" t="s">
        <v>247</v>
      </c>
      <c r="C44" s="78" t="s">
        <v>181</v>
      </c>
      <c r="D44" s="17" t="s">
        <v>71</v>
      </c>
      <c r="E44" s="17" t="s">
        <v>75</v>
      </c>
      <c r="F44" s="17" t="s">
        <v>259</v>
      </c>
      <c r="G44" s="17" t="s">
        <v>260</v>
      </c>
      <c r="H44" s="46" t="s">
        <v>384</v>
      </c>
      <c r="I44" s="17">
        <v>7</v>
      </c>
      <c r="J44" s="17"/>
      <c r="L44" s="593" t="s">
        <v>235</v>
      </c>
    </row>
    <row r="45" spans="1:12">
      <c r="A45" s="78"/>
      <c r="B45" s="17"/>
      <c r="C45" s="78"/>
      <c r="D45" s="17"/>
      <c r="E45" s="17" t="s">
        <v>72</v>
      </c>
      <c r="F45" s="17" t="s">
        <v>261</v>
      </c>
      <c r="G45" s="17" t="s">
        <v>262</v>
      </c>
      <c r="H45" s="17" t="s">
        <v>145</v>
      </c>
      <c r="I45" s="17">
        <v>1</v>
      </c>
      <c r="J45" s="17"/>
      <c r="L45" s="595"/>
    </row>
    <row r="46" spans="1:12">
      <c r="A46" s="78"/>
      <c r="B46" s="17"/>
      <c r="C46" s="78"/>
      <c r="D46" s="17" t="s">
        <v>306</v>
      </c>
      <c r="E46" s="17" t="s">
        <v>78</v>
      </c>
      <c r="F46" s="17" t="s">
        <v>303</v>
      </c>
      <c r="G46" s="17" t="s">
        <v>304</v>
      </c>
      <c r="H46" s="17"/>
      <c r="I46" s="17"/>
      <c r="J46" s="17"/>
      <c r="L46" s="595"/>
    </row>
    <row r="47" spans="1:12">
      <c r="A47" s="79"/>
      <c r="B47" s="18"/>
      <c r="C47" s="79"/>
      <c r="D47" s="119" t="s">
        <v>329</v>
      </c>
      <c r="E47" s="119" t="s">
        <v>356</v>
      </c>
      <c r="F47" s="119" t="s">
        <v>357</v>
      </c>
      <c r="G47" s="119" t="s">
        <v>358</v>
      </c>
      <c r="H47" s="119"/>
      <c r="I47" s="119"/>
      <c r="J47" s="119" t="s">
        <v>359</v>
      </c>
      <c r="L47" s="596"/>
    </row>
    <row r="48" spans="1:12" ht="16.5" customHeight="1">
      <c r="A48" s="21" t="s">
        <v>69</v>
      </c>
      <c r="B48" s="22" t="s">
        <v>209</v>
      </c>
      <c r="C48" s="21" t="s">
        <v>184</v>
      </c>
      <c r="D48" s="22" t="s">
        <v>71</v>
      </c>
      <c r="E48" s="22" t="s">
        <v>230</v>
      </c>
      <c r="F48" s="55" t="s">
        <v>294</v>
      </c>
      <c r="G48" s="55" t="s">
        <v>295</v>
      </c>
      <c r="H48" s="54" t="s">
        <v>384</v>
      </c>
      <c r="I48" s="97">
        <v>5</v>
      </c>
      <c r="J48" s="106"/>
      <c r="L48" s="593" t="s">
        <v>231</v>
      </c>
    </row>
    <row r="49" spans="1:12" ht="16.5" customHeight="1">
      <c r="A49" s="21"/>
      <c r="B49" s="22"/>
      <c r="C49" s="21"/>
      <c r="D49" s="22"/>
      <c r="E49" s="22" t="s">
        <v>72</v>
      </c>
      <c r="F49" s="22" t="s">
        <v>292</v>
      </c>
      <c r="G49" s="22" t="s">
        <v>293</v>
      </c>
      <c r="H49" s="22" t="s">
        <v>229</v>
      </c>
      <c r="I49" s="21">
        <v>2</v>
      </c>
      <c r="J49" s="22"/>
      <c r="L49" s="595"/>
    </row>
    <row r="50" spans="1:12">
      <c r="A50" s="21"/>
      <c r="B50" s="22"/>
      <c r="C50" s="21"/>
      <c r="D50" s="22" t="s">
        <v>306</v>
      </c>
      <c r="E50" s="22" t="s">
        <v>78</v>
      </c>
      <c r="F50" s="22" t="s">
        <v>303</v>
      </c>
      <c r="G50" s="22" t="s">
        <v>304</v>
      </c>
      <c r="H50" s="22"/>
      <c r="I50" s="21"/>
      <c r="J50" s="22"/>
      <c r="L50" s="595"/>
    </row>
    <row r="51" spans="1:12">
      <c r="A51" s="21"/>
      <c r="B51" s="22"/>
      <c r="C51" s="21"/>
      <c r="D51" s="120" t="s">
        <v>329</v>
      </c>
      <c r="E51" s="117" t="s">
        <v>348</v>
      </c>
      <c r="F51" s="117" t="s">
        <v>360</v>
      </c>
      <c r="G51" s="117" t="s">
        <v>361</v>
      </c>
      <c r="H51" s="117"/>
      <c r="I51" s="117"/>
      <c r="J51" s="117" t="s">
        <v>362</v>
      </c>
      <c r="L51" s="596"/>
    </row>
    <row r="52" spans="1:12" ht="40.5" customHeight="1">
      <c r="A52" s="19" t="s">
        <v>69</v>
      </c>
      <c r="B52" s="20" t="s">
        <v>209</v>
      </c>
      <c r="C52" s="19" t="s">
        <v>185</v>
      </c>
      <c r="D52" s="20" t="s">
        <v>71</v>
      </c>
      <c r="E52" s="55" t="s">
        <v>232</v>
      </c>
      <c r="F52" s="55" t="s">
        <v>233</v>
      </c>
      <c r="G52" s="55" t="s">
        <v>234</v>
      </c>
      <c r="H52" s="54" t="s">
        <v>73</v>
      </c>
      <c r="I52" s="97">
        <v>14</v>
      </c>
      <c r="J52" s="106"/>
      <c r="L52" s="593" t="s">
        <v>231</v>
      </c>
    </row>
    <row r="53" spans="1:12">
      <c r="A53" s="21"/>
      <c r="B53" s="22"/>
      <c r="C53" s="21"/>
      <c r="D53" s="22" t="s">
        <v>305</v>
      </c>
      <c r="E53" s="22" t="s">
        <v>275</v>
      </c>
      <c r="F53" s="22" t="s">
        <v>296</v>
      </c>
      <c r="G53" s="22" t="s">
        <v>297</v>
      </c>
      <c r="H53" s="61"/>
      <c r="I53" s="21"/>
      <c r="J53" s="22"/>
      <c r="L53" s="595"/>
    </row>
    <row r="54" spans="1:12">
      <c r="A54" s="21"/>
      <c r="B54" s="22"/>
      <c r="C54" s="21"/>
      <c r="D54" s="120" t="s">
        <v>329</v>
      </c>
      <c r="E54" s="117" t="s">
        <v>363</v>
      </c>
      <c r="F54" s="117" t="s">
        <v>364</v>
      </c>
      <c r="G54" s="117" t="s">
        <v>365</v>
      </c>
      <c r="H54" s="98"/>
      <c r="I54" s="23"/>
      <c r="J54" s="117" t="s">
        <v>366</v>
      </c>
      <c r="L54" s="65"/>
    </row>
    <row r="55" spans="1:12" ht="16.5" customHeight="1">
      <c r="A55" s="19" t="s">
        <v>69</v>
      </c>
      <c r="B55" s="20" t="s">
        <v>209</v>
      </c>
      <c r="C55" s="19" t="s">
        <v>186</v>
      </c>
      <c r="D55" s="20" t="s">
        <v>71</v>
      </c>
      <c r="E55" s="55" t="s">
        <v>239</v>
      </c>
      <c r="F55" s="55" t="s">
        <v>270</v>
      </c>
      <c r="G55" s="55" t="s">
        <v>272</v>
      </c>
      <c r="H55" s="54" t="s">
        <v>384</v>
      </c>
      <c r="I55" s="99">
        <v>1</v>
      </c>
      <c r="J55" s="106"/>
      <c r="L55" s="593" t="s">
        <v>235</v>
      </c>
    </row>
    <row r="56" spans="1:12" ht="16.5" customHeight="1">
      <c r="A56" s="21"/>
      <c r="B56" s="22"/>
      <c r="C56" s="21"/>
      <c r="D56" s="22"/>
      <c r="E56" s="55" t="s">
        <v>263</v>
      </c>
      <c r="F56" s="55" t="s">
        <v>264</v>
      </c>
      <c r="G56" s="55" t="s">
        <v>267</v>
      </c>
      <c r="H56" s="55" t="s">
        <v>73</v>
      </c>
      <c r="I56" s="99">
        <v>2</v>
      </c>
      <c r="J56" s="106"/>
      <c r="L56" s="595"/>
    </row>
    <row r="57" spans="1:12" ht="16.5" customHeight="1">
      <c r="A57" s="21"/>
      <c r="B57" s="22"/>
      <c r="C57" s="21"/>
      <c r="D57" s="22"/>
      <c r="E57" s="55" t="s">
        <v>72</v>
      </c>
      <c r="F57" s="55" t="s">
        <v>265</v>
      </c>
      <c r="G57" s="55" t="s">
        <v>268</v>
      </c>
      <c r="H57" s="55" t="s">
        <v>273</v>
      </c>
      <c r="I57" s="99">
        <v>2</v>
      </c>
      <c r="J57" s="106"/>
      <c r="L57" s="595"/>
    </row>
    <row r="58" spans="1:12" ht="16.5" customHeight="1">
      <c r="A58" s="21"/>
      <c r="B58" s="22"/>
      <c r="C58" s="21"/>
      <c r="D58" s="22"/>
      <c r="E58" s="55" t="s">
        <v>72</v>
      </c>
      <c r="F58" s="55" t="s">
        <v>266</v>
      </c>
      <c r="G58" s="55" t="s">
        <v>269</v>
      </c>
      <c r="H58" s="55" t="s">
        <v>274</v>
      </c>
      <c r="I58" s="99">
        <v>2</v>
      </c>
      <c r="J58" s="106"/>
      <c r="L58" s="595"/>
    </row>
    <row r="59" spans="1:12">
      <c r="A59" s="21"/>
      <c r="B59" s="22"/>
      <c r="C59" s="21"/>
      <c r="D59" s="22" t="s">
        <v>305</v>
      </c>
      <c r="E59" s="22" t="s">
        <v>275</v>
      </c>
      <c r="F59" s="22" t="s">
        <v>296</v>
      </c>
      <c r="G59" s="22" t="s">
        <v>297</v>
      </c>
      <c r="H59" s="22"/>
      <c r="I59" s="21"/>
      <c r="J59" s="22"/>
      <c r="L59" s="595"/>
    </row>
    <row r="60" spans="1:12">
      <c r="A60" s="21"/>
      <c r="B60" s="22"/>
      <c r="C60" s="21"/>
      <c r="D60" s="22" t="s">
        <v>327</v>
      </c>
      <c r="E60" s="22" t="s">
        <v>220</v>
      </c>
      <c r="F60" s="22" t="s">
        <v>375</v>
      </c>
      <c r="G60" s="22" t="s">
        <v>376</v>
      </c>
      <c r="H60" s="22"/>
      <c r="I60" s="21"/>
      <c r="J60" s="22"/>
      <c r="L60" s="595"/>
    </row>
    <row r="61" spans="1:12">
      <c r="A61" s="21"/>
      <c r="B61" s="22"/>
      <c r="C61" s="21"/>
      <c r="D61" s="120" t="s">
        <v>329</v>
      </c>
      <c r="E61" s="117" t="s">
        <v>363</v>
      </c>
      <c r="F61" s="117" t="s">
        <v>367</v>
      </c>
      <c r="G61" s="117" t="s">
        <v>368</v>
      </c>
      <c r="H61" s="24"/>
      <c r="I61" s="23"/>
      <c r="J61" s="117" t="s">
        <v>366</v>
      </c>
      <c r="L61" s="65"/>
    </row>
    <row r="62" spans="1:12">
      <c r="A62" s="92" t="s">
        <v>69</v>
      </c>
      <c r="B62" s="93" t="s">
        <v>238</v>
      </c>
      <c r="C62" s="92" t="s">
        <v>187</v>
      </c>
      <c r="D62" s="93" t="s">
        <v>71</v>
      </c>
      <c r="E62" s="86" t="s">
        <v>239</v>
      </c>
      <c r="F62" s="86" t="s">
        <v>240</v>
      </c>
      <c r="G62" s="86" t="s">
        <v>241</v>
      </c>
      <c r="H62" s="88" t="s">
        <v>384</v>
      </c>
      <c r="I62" s="89">
        <v>10</v>
      </c>
      <c r="J62" s="108"/>
      <c r="L62" s="593" t="s">
        <v>231</v>
      </c>
    </row>
    <row r="63" spans="1:12">
      <c r="A63" s="85"/>
      <c r="B63" s="86"/>
      <c r="C63" s="85"/>
      <c r="D63" s="86" t="s">
        <v>311</v>
      </c>
      <c r="E63" s="86" t="s">
        <v>78</v>
      </c>
      <c r="F63" s="86" t="s">
        <v>307</v>
      </c>
      <c r="G63" s="86" t="s">
        <v>308</v>
      </c>
      <c r="H63" s="86"/>
      <c r="I63" s="85"/>
      <c r="J63" s="86"/>
      <c r="L63" s="595"/>
    </row>
    <row r="64" spans="1:12">
      <c r="A64" s="85"/>
      <c r="B64" s="86"/>
      <c r="C64" s="85"/>
      <c r="D64" s="86" t="s">
        <v>312</v>
      </c>
      <c r="E64" s="86" t="s">
        <v>78</v>
      </c>
      <c r="F64" s="86" t="s">
        <v>309</v>
      </c>
      <c r="G64" s="86" t="s">
        <v>310</v>
      </c>
      <c r="H64" s="86"/>
      <c r="I64" s="85"/>
      <c r="J64" s="86"/>
      <c r="L64" s="595"/>
    </row>
    <row r="65" spans="1:12">
      <c r="A65" s="85"/>
      <c r="B65" s="86"/>
      <c r="C65" s="85"/>
      <c r="D65" s="123" t="s">
        <v>329</v>
      </c>
      <c r="E65" s="125" t="s">
        <v>363</v>
      </c>
      <c r="F65" s="125" t="s">
        <v>369</v>
      </c>
      <c r="G65" s="125" t="s">
        <v>370</v>
      </c>
      <c r="H65" s="91"/>
      <c r="I65" s="90"/>
      <c r="J65" s="125" t="s">
        <v>371</v>
      </c>
      <c r="L65" s="65"/>
    </row>
    <row r="66" spans="1:12" ht="57.75" customHeight="1">
      <c r="A66" s="92" t="s">
        <v>69</v>
      </c>
      <c r="B66" s="93" t="s">
        <v>238</v>
      </c>
      <c r="C66" s="92" t="s">
        <v>191</v>
      </c>
      <c r="D66" s="93" t="s">
        <v>71</v>
      </c>
      <c r="E66" s="87" t="s">
        <v>236</v>
      </c>
      <c r="F66" s="87" t="s">
        <v>242</v>
      </c>
      <c r="G66" s="87" t="s">
        <v>243</v>
      </c>
      <c r="H66" s="88" t="s">
        <v>73</v>
      </c>
      <c r="I66" s="100">
        <v>3</v>
      </c>
      <c r="J66" s="108"/>
      <c r="L66" s="593" t="s">
        <v>231</v>
      </c>
    </row>
    <row r="67" spans="1:12">
      <c r="A67" s="85"/>
      <c r="B67" s="86"/>
      <c r="C67" s="85"/>
      <c r="D67" s="86" t="s">
        <v>311</v>
      </c>
      <c r="E67" s="86" t="s">
        <v>78</v>
      </c>
      <c r="F67" s="86" t="s">
        <v>313</v>
      </c>
      <c r="G67" s="86" t="s">
        <v>314</v>
      </c>
      <c r="H67" s="86"/>
      <c r="I67" s="86"/>
      <c r="J67" s="86"/>
      <c r="L67" s="595"/>
    </row>
    <row r="68" spans="1:12">
      <c r="A68" s="85"/>
      <c r="B68" s="86"/>
      <c r="C68" s="85"/>
      <c r="D68" s="87" t="s">
        <v>312</v>
      </c>
      <c r="E68" s="86" t="s">
        <v>78</v>
      </c>
      <c r="F68" s="86" t="s">
        <v>309</v>
      </c>
      <c r="G68" s="86" t="s">
        <v>310</v>
      </c>
      <c r="H68" s="86"/>
      <c r="I68" s="86"/>
      <c r="J68" s="86"/>
      <c r="L68" s="595"/>
    </row>
    <row r="69" spans="1:12">
      <c r="A69" s="85"/>
      <c r="B69" s="86"/>
      <c r="C69" s="85"/>
      <c r="D69" s="87" t="s">
        <v>317</v>
      </c>
      <c r="E69" s="86" t="s">
        <v>78</v>
      </c>
      <c r="F69" s="86" t="s">
        <v>315</v>
      </c>
      <c r="G69" s="86" t="s">
        <v>316</v>
      </c>
      <c r="H69" s="86"/>
      <c r="I69" s="86"/>
      <c r="J69" s="86"/>
      <c r="L69" s="595"/>
    </row>
    <row r="70" spans="1:12">
      <c r="A70" s="85"/>
      <c r="B70" s="86"/>
      <c r="C70" s="85"/>
      <c r="D70" s="124" t="s">
        <v>329</v>
      </c>
      <c r="E70" s="125" t="s">
        <v>363</v>
      </c>
      <c r="F70" s="125" t="s">
        <v>372</v>
      </c>
      <c r="G70" s="125" t="s">
        <v>373</v>
      </c>
      <c r="H70" s="86"/>
      <c r="I70" s="91"/>
      <c r="J70" s="125" t="s">
        <v>374</v>
      </c>
      <c r="L70" s="596"/>
    </row>
    <row r="71" spans="1:12">
      <c r="A71" s="92" t="s">
        <v>69</v>
      </c>
      <c r="B71" s="93" t="s">
        <v>238</v>
      </c>
      <c r="C71" s="92" t="s">
        <v>191</v>
      </c>
      <c r="D71" s="93" t="s">
        <v>71</v>
      </c>
      <c r="E71" s="86" t="s">
        <v>239</v>
      </c>
      <c r="F71" s="86" t="s">
        <v>244</v>
      </c>
      <c r="G71" s="86" t="s">
        <v>245</v>
      </c>
      <c r="H71" s="93" t="s">
        <v>76</v>
      </c>
      <c r="I71" s="100">
        <v>1</v>
      </c>
      <c r="J71" s="108"/>
      <c r="L71" s="593" t="s">
        <v>231</v>
      </c>
    </row>
    <row r="72" spans="1:12" ht="17.25" thickBot="1">
      <c r="A72" s="90"/>
      <c r="B72" s="91"/>
      <c r="C72" s="90"/>
      <c r="D72" s="91" t="s">
        <v>321</v>
      </c>
      <c r="E72" s="91" t="s">
        <v>318</v>
      </c>
      <c r="F72" s="91" t="s">
        <v>319</v>
      </c>
      <c r="G72" s="91" t="s">
        <v>320</v>
      </c>
      <c r="H72" s="91"/>
      <c r="I72" s="91"/>
      <c r="J72" s="91"/>
      <c r="L72" s="594"/>
    </row>
    <row r="73" spans="1:12">
      <c r="E73" s="61"/>
      <c r="F73" s="61"/>
      <c r="G73" s="61"/>
    </row>
  </sheetData>
  <mergeCells count="18">
    <mergeCell ref="L15:L16"/>
    <mergeCell ref="A1:J1"/>
    <mergeCell ref="L9:L11"/>
    <mergeCell ref="L12:L13"/>
    <mergeCell ref="L5:L8"/>
    <mergeCell ref="J2:L2"/>
    <mergeCell ref="L71:L72"/>
    <mergeCell ref="L25:L26"/>
    <mergeCell ref="L31:L35"/>
    <mergeCell ref="L36:L37"/>
    <mergeCell ref="L52:L53"/>
    <mergeCell ref="L55:L60"/>
    <mergeCell ref="L62:L64"/>
    <mergeCell ref="L28:L29"/>
    <mergeCell ref="L44:L47"/>
    <mergeCell ref="L48:L51"/>
    <mergeCell ref="L38:L43"/>
    <mergeCell ref="L66:L70"/>
  </mergeCells>
  <phoneticPr fontId="1" type="noConversion"/>
  <pageMargins left="0.7" right="0.7" top="0.75" bottom="0.75" header="0.3" footer="0.3"/>
  <pageSetup paperSize="8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zoomScale="70" zoomScaleNormal="70" workbookViewId="0">
      <selection activeCell="F5" sqref="F5"/>
    </sheetView>
  </sheetViews>
  <sheetFormatPr defaultRowHeight="16.5"/>
  <cols>
    <col min="1" max="1" width="11.75" customWidth="1"/>
    <col min="2" max="2" width="11.25" customWidth="1"/>
    <col min="3" max="3" width="11.375" customWidth="1"/>
    <col min="4" max="4" width="11" hidden="1" customWidth="1"/>
    <col min="5" max="5" width="0.75" hidden="1" customWidth="1"/>
    <col min="8" max="8" width="27" customWidth="1"/>
    <col min="9" max="9" width="63.5" bestFit="1" customWidth="1"/>
    <col min="10" max="10" width="9.75" customWidth="1"/>
    <col min="11" max="11" width="3.25" customWidth="1"/>
    <col min="12" max="12" width="18" customWidth="1"/>
    <col min="17" max="17" width="7.375" customWidth="1"/>
  </cols>
  <sheetData>
    <row r="1" spans="1:17" ht="31.5">
      <c r="A1" s="597" t="s">
        <v>441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1:17" ht="17.25">
      <c r="A2" s="605"/>
      <c r="B2" s="605"/>
      <c r="C2" s="605"/>
      <c r="D2" s="605"/>
      <c r="E2" s="605"/>
      <c r="F2" s="605"/>
      <c r="G2" s="605"/>
      <c r="H2" s="605"/>
      <c r="L2" t="s">
        <v>442</v>
      </c>
      <c r="M2" s="275"/>
      <c r="N2" s="275"/>
      <c r="O2" s="275"/>
      <c r="P2" s="275"/>
      <c r="Q2" s="275"/>
    </row>
    <row r="3" spans="1:17" ht="18" thickBot="1">
      <c r="A3" s="606"/>
      <c r="B3" s="606"/>
      <c r="C3" s="606"/>
      <c r="D3" s="606"/>
      <c r="E3" s="606"/>
      <c r="F3" s="606"/>
      <c r="G3" s="606"/>
      <c r="H3" s="606"/>
      <c r="M3" s="276"/>
      <c r="N3" s="275"/>
      <c r="O3" s="275"/>
      <c r="P3" s="275"/>
      <c r="Q3" s="275"/>
    </row>
    <row r="4" spans="1:17" ht="33.75" customHeight="1" thickBot="1">
      <c r="A4" s="277" t="s">
        <v>53</v>
      </c>
      <c r="B4" s="278" t="s">
        <v>61</v>
      </c>
      <c r="C4" s="278" t="s">
        <v>60</v>
      </c>
      <c r="D4" s="278" t="s">
        <v>302</v>
      </c>
      <c r="E4" s="278" t="s">
        <v>443</v>
      </c>
      <c r="F4" s="278" t="s">
        <v>62</v>
      </c>
      <c r="G4" s="278" t="s">
        <v>63</v>
      </c>
      <c r="H4" s="278" t="s">
        <v>64</v>
      </c>
      <c r="I4" s="278" t="s">
        <v>444</v>
      </c>
      <c r="J4" s="279" t="s">
        <v>67</v>
      </c>
      <c r="K4" s="280"/>
      <c r="L4" s="281" t="s">
        <v>68</v>
      </c>
      <c r="M4" s="276"/>
      <c r="N4" s="275"/>
      <c r="O4" s="275"/>
      <c r="P4" s="275"/>
      <c r="Q4" s="275"/>
    </row>
    <row r="5" spans="1:17" ht="18" customHeight="1" thickTop="1">
      <c r="A5" s="282" t="s">
        <v>445</v>
      </c>
      <c r="B5" s="283" t="s">
        <v>54</v>
      </c>
      <c r="C5" s="283" t="s">
        <v>446</v>
      </c>
      <c r="D5" s="283" t="s">
        <v>447</v>
      </c>
      <c r="E5" s="283" t="s">
        <v>448</v>
      </c>
      <c r="F5" s="283" t="s">
        <v>449</v>
      </c>
      <c r="G5" s="283" t="s">
        <v>450</v>
      </c>
      <c r="H5" s="283" t="s">
        <v>451</v>
      </c>
      <c r="I5" s="607" t="s">
        <v>452</v>
      </c>
      <c r="J5" s="284"/>
      <c r="K5" s="285"/>
      <c r="L5" s="608" t="s">
        <v>453</v>
      </c>
      <c r="M5" s="276"/>
      <c r="N5" s="275"/>
      <c r="O5" s="275"/>
      <c r="P5" s="275"/>
      <c r="Q5" s="275"/>
    </row>
    <row r="6" spans="1:17" ht="18" customHeight="1">
      <c r="A6" s="286"/>
      <c r="B6" s="287"/>
      <c r="C6" s="287"/>
      <c r="D6" s="287" t="s">
        <v>447</v>
      </c>
      <c r="E6" s="287" t="s">
        <v>448</v>
      </c>
      <c r="F6" s="287" t="s">
        <v>454</v>
      </c>
      <c r="G6" s="287" t="s">
        <v>455</v>
      </c>
      <c r="H6" s="287" t="s">
        <v>456</v>
      </c>
      <c r="I6" s="601"/>
      <c r="J6" s="288"/>
      <c r="K6" s="285"/>
      <c r="L6" s="604"/>
      <c r="M6" s="276"/>
      <c r="N6" s="275"/>
      <c r="O6" s="275"/>
      <c r="P6" s="275"/>
      <c r="Q6" s="275"/>
    </row>
    <row r="7" spans="1:17" ht="18" customHeight="1">
      <c r="A7" s="289"/>
      <c r="B7" s="290"/>
      <c r="C7" s="290"/>
      <c r="D7" s="290" t="s">
        <v>457</v>
      </c>
      <c r="E7" s="290" t="s">
        <v>458</v>
      </c>
      <c r="F7" s="290" t="s">
        <v>75</v>
      </c>
      <c r="G7" s="290" t="s">
        <v>459</v>
      </c>
      <c r="H7" s="290" t="s">
        <v>460</v>
      </c>
      <c r="I7" s="602"/>
      <c r="J7" s="291"/>
      <c r="K7" s="285"/>
      <c r="L7" s="604"/>
      <c r="M7" s="275"/>
      <c r="N7" s="275"/>
      <c r="O7" s="275"/>
      <c r="P7" s="275"/>
      <c r="Q7" s="275"/>
    </row>
    <row r="8" spans="1:17" ht="18" customHeight="1">
      <c r="A8" s="292" t="s">
        <v>445</v>
      </c>
      <c r="B8" s="293" t="s">
        <v>54</v>
      </c>
      <c r="C8" s="293" t="s">
        <v>446</v>
      </c>
      <c r="D8" s="293" t="s">
        <v>447</v>
      </c>
      <c r="E8" s="293" t="s">
        <v>448</v>
      </c>
      <c r="F8" s="293" t="s">
        <v>449</v>
      </c>
      <c r="G8" s="293" t="s">
        <v>450</v>
      </c>
      <c r="H8" s="293" t="s">
        <v>451</v>
      </c>
      <c r="I8" s="600" t="s">
        <v>461</v>
      </c>
      <c r="J8" s="294"/>
      <c r="K8" s="285"/>
      <c r="L8" s="603" t="s">
        <v>462</v>
      </c>
      <c r="M8" s="275"/>
      <c r="N8" s="275"/>
      <c r="O8" s="275"/>
      <c r="P8" s="275"/>
      <c r="Q8" s="275"/>
    </row>
    <row r="9" spans="1:17" ht="18" customHeight="1">
      <c r="A9" s="286"/>
      <c r="B9" s="287"/>
      <c r="C9" s="287"/>
      <c r="D9" s="287" t="s">
        <v>447</v>
      </c>
      <c r="E9" s="287" t="s">
        <v>448</v>
      </c>
      <c r="F9" s="287" t="s">
        <v>454</v>
      </c>
      <c r="G9" s="287" t="s">
        <v>455</v>
      </c>
      <c r="H9" s="287" t="s">
        <v>456</v>
      </c>
      <c r="I9" s="601"/>
      <c r="J9" s="288"/>
      <c r="K9" s="285"/>
      <c r="L9" s="604"/>
      <c r="M9" s="275"/>
      <c r="N9" s="275"/>
      <c r="O9" s="275"/>
      <c r="P9" s="275"/>
      <c r="Q9" s="275"/>
    </row>
    <row r="10" spans="1:17" ht="18" customHeight="1">
      <c r="A10" s="286"/>
      <c r="B10" s="287"/>
      <c r="C10" s="287"/>
      <c r="D10" s="287"/>
      <c r="E10" s="287"/>
      <c r="F10" s="287" t="s">
        <v>454</v>
      </c>
      <c r="G10" s="287" t="s">
        <v>463</v>
      </c>
      <c r="H10" s="287" t="s">
        <v>464</v>
      </c>
      <c r="I10" s="601"/>
      <c r="J10" s="288"/>
      <c r="K10" s="285"/>
      <c r="L10" s="604"/>
      <c r="M10" s="275"/>
      <c r="N10" s="275"/>
      <c r="O10" s="275"/>
      <c r="P10" s="275"/>
      <c r="Q10" s="275"/>
    </row>
    <row r="11" spans="1:17" ht="18" customHeight="1">
      <c r="A11" s="286"/>
      <c r="B11" s="287"/>
      <c r="C11" s="287"/>
      <c r="D11" s="287"/>
      <c r="E11" s="287"/>
      <c r="F11" s="287" t="s">
        <v>75</v>
      </c>
      <c r="G11" s="287" t="s">
        <v>465</v>
      </c>
      <c r="H11" s="287" t="s">
        <v>466</v>
      </c>
      <c r="I11" s="601"/>
      <c r="J11" s="288"/>
      <c r="K11" s="285"/>
      <c r="L11" s="604"/>
      <c r="M11" s="275"/>
      <c r="N11" s="275"/>
      <c r="O11" s="275"/>
      <c r="P11" s="275"/>
      <c r="Q11" s="275"/>
    </row>
    <row r="12" spans="1:17" ht="18" customHeight="1">
      <c r="A12" s="289"/>
      <c r="B12" s="290"/>
      <c r="C12" s="290"/>
      <c r="D12" s="290" t="s">
        <v>457</v>
      </c>
      <c r="E12" s="290" t="s">
        <v>458</v>
      </c>
      <c r="F12" s="290" t="s">
        <v>72</v>
      </c>
      <c r="G12" s="290" t="s">
        <v>467</v>
      </c>
      <c r="H12" s="290" t="s">
        <v>468</v>
      </c>
      <c r="I12" s="602"/>
      <c r="J12" s="291"/>
      <c r="K12" s="285"/>
      <c r="L12" s="604"/>
      <c r="M12" s="275"/>
      <c r="N12" s="275"/>
      <c r="O12" s="275"/>
      <c r="P12" s="275"/>
      <c r="Q12" s="275"/>
    </row>
    <row r="13" spans="1:17" ht="18" customHeight="1">
      <c r="A13" s="286" t="s">
        <v>445</v>
      </c>
      <c r="B13" s="287" t="s">
        <v>55</v>
      </c>
      <c r="C13" s="287" t="s">
        <v>469</v>
      </c>
      <c r="D13" s="287" t="s">
        <v>447</v>
      </c>
      <c r="E13" s="287" t="s">
        <v>448</v>
      </c>
      <c r="F13" s="287" t="s">
        <v>449</v>
      </c>
      <c r="G13" s="287" t="s">
        <v>470</v>
      </c>
      <c r="H13" s="287" t="s">
        <v>471</v>
      </c>
      <c r="I13" s="601" t="s">
        <v>472</v>
      </c>
      <c r="J13" s="288"/>
      <c r="K13" s="285"/>
      <c r="L13" s="603" t="s">
        <v>473</v>
      </c>
      <c r="M13" s="275"/>
      <c r="N13" s="275"/>
      <c r="O13" s="275"/>
      <c r="P13" s="275"/>
      <c r="Q13" s="275"/>
    </row>
    <row r="14" spans="1:17" ht="18" customHeight="1">
      <c r="A14" s="286"/>
      <c r="B14" s="287"/>
      <c r="C14" s="287"/>
      <c r="D14" s="287" t="s">
        <v>447</v>
      </c>
      <c r="E14" s="287" t="s">
        <v>448</v>
      </c>
      <c r="F14" s="287" t="s">
        <v>474</v>
      </c>
      <c r="G14" s="287" t="s">
        <v>475</v>
      </c>
      <c r="H14" s="287" t="s">
        <v>476</v>
      </c>
      <c r="I14" s="601"/>
      <c r="J14" s="288"/>
      <c r="K14" s="285"/>
      <c r="L14" s="604"/>
      <c r="M14" s="275"/>
      <c r="N14" s="275"/>
      <c r="O14" s="275"/>
      <c r="P14" s="275"/>
      <c r="Q14" s="275"/>
    </row>
    <row r="15" spans="1:17" ht="18" customHeight="1">
      <c r="A15" s="286"/>
      <c r="B15" s="287"/>
      <c r="C15" s="287"/>
      <c r="D15" s="287"/>
      <c r="E15" s="287"/>
      <c r="F15" s="287" t="s">
        <v>454</v>
      </c>
      <c r="G15" s="287" t="s">
        <v>477</v>
      </c>
      <c r="H15" s="287" t="s">
        <v>478</v>
      </c>
      <c r="I15" s="601"/>
      <c r="J15" s="288"/>
      <c r="K15" s="285"/>
      <c r="L15" s="604"/>
      <c r="M15" s="275"/>
      <c r="N15" s="275"/>
      <c r="O15" s="275"/>
      <c r="P15" s="275"/>
      <c r="Q15" s="275"/>
    </row>
    <row r="16" spans="1:17" ht="18" customHeight="1">
      <c r="A16" s="289"/>
      <c r="B16" s="290"/>
      <c r="C16" s="290"/>
      <c r="D16" s="290" t="s">
        <v>479</v>
      </c>
      <c r="E16" s="290" t="s">
        <v>480</v>
      </c>
      <c r="F16" s="290" t="s">
        <v>78</v>
      </c>
      <c r="G16" s="290" t="s">
        <v>481</v>
      </c>
      <c r="H16" s="290" t="s">
        <v>482</v>
      </c>
      <c r="I16" s="602"/>
      <c r="J16" s="291"/>
      <c r="K16" s="285"/>
      <c r="L16" s="604"/>
    </row>
    <row r="17" spans="1:12" ht="18" customHeight="1">
      <c r="A17" s="292" t="s">
        <v>445</v>
      </c>
      <c r="B17" s="293" t="s">
        <v>56</v>
      </c>
      <c r="C17" s="293" t="s">
        <v>483</v>
      </c>
      <c r="D17" s="293" t="s">
        <v>447</v>
      </c>
      <c r="E17" s="293" t="s">
        <v>448</v>
      </c>
      <c r="F17" s="293" t="s">
        <v>484</v>
      </c>
      <c r="G17" s="293" t="s">
        <v>485</v>
      </c>
      <c r="H17" s="293" t="s">
        <v>486</v>
      </c>
      <c r="I17" s="609" t="s">
        <v>487</v>
      </c>
      <c r="J17" s="294"/>
      <c r="K17" s="285"/>
      <c r="L17" s="612" t="s">
        <v>488</v>
      </c>
    </row>
    <row r="18" spans="1:12" ht="18" customHeight="1">
      <c r="A18" s="286"/>
      <c r="B18" s="287"/>
      <c r="C18" s="287"/>
      <c r="D18" s="287" t="s">
        <v>447</v>
      </c>
      <c r="E18" s="287" t="s">
        <v>448</v>
      </c>
      <c r="F18" s="287" t="s">
        <v>363</v>
      </c>
      <c r="G18" s="287" t="s">
        <v>489</v>
      </c>
      <c r="H18" s="287" t="s">
        <v>490</v>
      </c>
      <c r="I18" s="610"/>
      <c r="J18" s="288"/>
      <c r="K18" s="285"/>
      <c r="L18" s="613"/>
    </row>
    <row r="19" spans="1:12" ht="18" customHeight="1">
      <c r="A19" s="286"/>
      <c r="B19" s="287"/>
      <c r="C19" s="287"/>
      <c r="D19" s="287"/>
      <c r="E19" s="287"/>
      <c r="F19" s="287" t="s">
        <v>271</v>
      </c>
      <c r="G19" s="287" t="s">
        <v>491</v>
      </c>
      <c r="H19" s="287" t="s">
        <v>492</v>
      </c>
      <c r="I19" s="610"/>
      <c r="J19" s="288"/>
      <c r="K19" s="285"/>
      <c r="L19" s="613"/>
    </row>
    <row r="20" spans="1:12" ht="18" customHeight="1">
      <c r="A20" s="289"/>
      <c r="B20" s="290"/>
      <c r="C20" s="290"/>
      <c r="D20" s="290" t="s">
        <v>493</v>
      </c>
      <c r="E20" s="290" t="s">
        <v>494</v>
      </c>
      <c r="F20" s="290" t="s">
        <v>75</v>
      </c>
      <c r="G20" s="290" t="s">
        <v>495</v>
      </c>
      <c r="H20" s="290" t="s">
        <v>496</v>
      </c>
      <c r="I20" s="611"/>
      <c r="J20" s="291"/>
      <c r="K20" s="285"/>
      <c r="L20" s="613"/>
    </row>
    <row r="21" spans="1:12" ht="18" customHeight="1">
      <c r="A21" s="292" t="s">
        <v>445</v>
      </c>
      <c r="B21" s="293" t="s">
        <v>56</v>
      </c>
      <c r="C21" s="293" t="s">
        <v>497</v>
      </c>
      <c r="D21" s="293" t="s">
        <v>447</v>
      </c>
      <c r="E21" s="293" t="s">
        <v>448</v>
      </c>
      <c r="F21" s="293" t="s">
        <v>484</v>
      </c>
      <c r="G21" s="293" t="s">
        <v>485</v>
      </c>
      <c r="H21" s="293" t="s">
        <v>471</v>
      </c>
      <c r="I21" s="609" t="s">
        <v>498</v>
      </c>
      <c r="J21" s="294"/>
      <c r="K21" s="285"/>
      <c r="L21" s="612" t="s">
        <v>488</v>
      </c>
    </row>
    <row r="22" spans="1:12" ht="18" customHeight="1">
      <c r="A22" s="286"/>
      <c r="B22" s="287"/>
      <c r="C22" s="287"/>
      <c r="D22" s="287" t="s">
        <v>447</v>
      </c>
      <c r="E22" s="287" t="s">
        <v>448</v>
      </c>
      <c r="F22" s="287" t="s">
        <v>363</v>
      </c>
      <c r="G22" s="287" t="s">
        <v>489</v>
      </c>
      <c r="H22" s="287" t="s">
        <v>476</v>
      </c>
      <c r="I22" s="610"/>
      <c r="J22" s="288"/>
      <c r="K22" s="285"/>
      <c r="L22" s="613"/>
    </row>
    <row r="23" spans="1:12" ht="18" customHeight="1">
      <c r="A23" s="286"/>
      <c r="B23" s="287"/>
      <c r="C23" s="287"/>
      <c r="D23" s="287"/>
      <c r="E23" s="287"/>
      <c r="F23" s="287" t="s">
        <v>271</v>
      </c>
      <c r="G23" s="287" t="s">
        <v>491</v>
      </c>
      <c r="H23" s="287" t="s">
        <v>492</v>
      </c>
      <c r="I23" s="610"/>
      <c r="J23" s="288"/>
      <c r="K23" s="285"/>
      <c r="L23" s="613"/>
    </row>
    <row r="24" spans="1:12" ht="18" customHeight="1">
      <c r="A24" s="289"/>
      <c r="B24" s="290"/>
      <c r="C24" s="290"/>
      <c r="D24" s="290" t="s">
        <v>493</v>
      </c>
      <c r="E24" s="290" t="s">
        <v>494</v>
      </c>
      <c r="F24" s="290" t="s">
        <v>72</v>
      </c>
      <c r="G24" s="290" t="s">
        <v>499</v>
      </c>
      <c r="H24" s="290" t="s">
        <v>500</v>
      </c>
      <c r="I24" s="611"/>
      <c r="J24" s="291"/>
      <c r="K24" s="285"/>
      <c r="L24" s="613"/>
    </row>
    <row r="25" spans="1:12" ht="18" customHeight="1">
      <c r="A25" s="292" t="s">
        <v>445</v>
      </c>
      <c r="B25" s="293" t="s">
        <v>56</v>
      </c>
      <c r="C25" s="293" t="s">
        <v>497</v>
      </c>
      <c r="D25" s="293" t="s">
        <v>447</v>
      </c>
      <c r="E25" s="293" t="s">
        <v>448</v>
      </c>
      <c r="F25" s="293" t="s">
        <v>484</v>
      </c>
      <c r="G25" s="293" t="s">
        <v>485</v>
      </c>
      <c r="H25" s="293" t="s">
        <v>471</v>
      </c>
      <c r="I25" s="609" t="s">
        <v>501</v>
      </c>
      <c r="J25" s="294"/>
      <c r="K25" s="285"/>
      <c r="L25" s="612" t="s">
        <v>488</v>
      </c>
    </row>
    <row r="26" spans="1:12" ht="18" customHeight="1">
      <c r="A26" s="286"/>
      <c r="B26" s="287"/>
      <c r="C26" s="287"/>
      <c r="D26" s="287" t="s">
        <v>447</v>
      </c>
      <c r="E26" s="287" t="s">
        <v>448</v>
      </c>
      <c r="F26" s="287" t="s">
        <v>363</v>
      </c>
      <c r="G26" s="287" t="s">
        <v>489</v>
      </c>
      <c r="H26" s="287" t="s">
        <v>476</v>
      </c>
      <c r="I26" s="610"/>
      <c r="J26" s="288"/>
      <c r="K26" s="285"/>
      <c r="L26" s="613"/>
    </row>
    <row r="27" spans="1:12" ht="18" customHeight="1">
      <c r="A27" s="286"/>
      <c r="B27" s="287"/>
      <c r="C27" s="287"/>
      <c r="D27" s="287"/>
      <c r="E27" s="287"/>
      <c r="F27" s="287" t="s">
        <v>271</v>
      </c>
      <c r="G27" s="287" t="s">
        <v>502</v>
      </c>
      <c r="H27" s="287" t="s">
        <v>503</v>
      </c>
      <c r="I27" s="610"/>
      <c r="J27" s="288"/>
      <c r="K27" s="285"/>
      <c r="L27" s="613"/>
    </row>
    <row r="28" spans="1:12" ht="18" customHeight="1">
      <c r="A28" s="289"/>
      <c r="B28" s="290"/>
      <c r="C28" s="290"/>
      <c r="D28" s="290" t="s">
        <v>493</v>
      </c>
      <c r="E28" s="290" t="s">
        <v>494</v>
      </c>
      <c r="F28" s="290" t="s">
        <v>72</v>
      </c>
      <c r="G28" s="290" t="s">
        <v>504</v>
      </c>
      <c r="H28" s="290" t="s">
        <v>505</v>
      </c>
      <c r="I28" s="611"/>
      <c r="J28" s="291"/>
      <c r="K28" s="285"/>
      <c r="L28" s="613"/>
    </row>
    <row r="29" spans="1:12" ht="18" customHeight="1">
      <c r="A29" s="292" t="s">
        <v>445</v>
      </c>
      <c r="B29" s="293" t="s">
        <v>56</v>
      </c>
      <c r="C29" s="293" t="s">
        <v>469</v>
      </c>
      <c r="D29" s="293" t="s">
        <v>447</v>
      </c>
      <c r="E29" s="293" t="s">
        <v>448</v>
      </c>
      <c r="F29" s="293" t="s">
        <v>449</v>
      </c>
      <c r="G29" s="293" t="s">
        <v>470</v>
      </c>
      <c r="H29" s="293" t="s">
        <v>471</v>
      </c>
      <c r="I29" s="600" t="s">
        <v>506</v>
      </c>
      <c r="J29" s="294"/>
      <c r="K29" s="285"/>
      <c r="L29" s="603" t="s">
        <v>507</v>
      </c>
    </row>
    <row r="30" spans="1:12" ht="18" customHeight="1">
      <c r="A30" s="286"/>
      <c r="B30" s="287"/>
      <c r="C30" s="287"/>
      <c r="D30" s="287" t="s">
        <v>447</v>
      </c>
      <c r="E30" s="287" t="s">
        <v>448</v>
      </c>
      <c r="F30" s="287" t="s">
        <v>474</v>
      </c>
      <c r="G30" s="287" t="s">
        <v>475</v>
      </c>
      <c r="H30" s="287" t="s">
        <v>476</v>
      </c>
      <c r="I30" s="601"/>
      <c r="J30" s="288"/>
      <c r="K30" s="285"/>
      <c r="L30" s="604"/>
    </row>
    <row r="31" spans="1:12" ht="18" customHeight="1">
      <c r="A31" s="286"/>
      <c r="B31" s="287"/>
      <c r="C31" s="287"/>
      <c r="D31" s="287"/>
      <c r="E31" s="287"/>
      <c r="F31" s="287" t="s">
        <v>271</v>
      </c>
      <c r="G31" s="287" t="s">
        <v>508</v>
      </c>
      <c r="H31" s="287" t="s">
        <v>509</v>
      </c>
      <c r="I31" s="601"/>
      <c r="J31" s="288"/>
      <c r="K31" s="285"/>
      <c r="L31" s="604"/>
    </row>
    <row r="32" spans="1:12" ht="18" customHeight="1">
      <c r="A32" s="289"/>
      <c r="B32" s="290"/>
      <c r="C32" s="290"/>
      <c r="D32" s="290" t="s">
        <v>493</v>
      </c>
      <c r="E32" s="290" t="s">
        <v>494</v>
      </c>
      <c r="F32" s="290" t="s">
        <v>78</v>
      </c>
      <c r="G32" s="290" t="s">
        <v>510</v>
      </c>
      <c r="H32" s="290" t="s">
        <v>511</v>
      </c>
      <c r="I32" s="602"/>
      <c r="J32" s="291"/>
      <c r="K32" s="285"/>
      <c r="L32" s="604"/>
    </row>
    <row r="33" spans="1:12" ht="18" customHeight="1">
      <c r="A33" s="292" t="s">
        <v>445</v>
      </c>
      <c r="B33" s="293" t="s">
        <v>57</v>
      </c>
      <c r="C33" s="293" t="s">
        <v>497</v>
      </c>
      <c r="D33" s="293" t="s">
        <v>447</v>
      </c>
      <c r="E33" s="293" t="s">
        <v>448</v>
      </c>
      <c r="F33" s="293" t="s">
        <v>512</v>
      </c>
      <c r="G33" s="293" t="s">
        <v>513</v>
      </c>
      <c r="H33" s="293" t="s">
        <v>514</v>
      </c>
      <c r="I33" s="609" t="s">
        <v>515</v>
      </c>
      <c r="J33" s="294"/>
      <c r="K33" s="285"/>
      <c r="L33" s="612" t="s">
        <v>516</v>
      </c>
    </row>
    <row r="34" spans="1:12" ht="18" customHeight="1">
      <c r="A34" s="286"/>
      <c r="B34" s="287"/>
      <c r="C34" s="287"/>
      <c r="D34" s="287" t="s">
        <v>447</v>
      </c>
      <c r="E34" s="287" t="s">
        <v>448</v>
      </c>
      <c r="F34" s="287" t="s">
        <v>517</v>
      </c>
      <c r="G34" s="287" t="s">
        <v>518</v>
      </c>
      <c r="H34" s="287" t="s">
        <v>519</v>
      </c>
      <c r="I34" s="610"/>
      <c r="J34" s="288"/>
      <c r="K34" s="285"/>
      <c r="L34" s="613"/>
    </row>
    <row r="35" spans="1:12" ht="18" customHeight="1">
      <c r="A35" s="289"/>
      <c r="B35" s="290"/>
      <c r="C35" s="290"/>
      <c r="D35" s="290" t="s">
        <v>520</v>
      </c>
      <c r="E35" s="290" t="s">
        <v>521</v>
      </c>
      <c r="F35" s="290" t="s">
        <v>75</v>
      </c>
      <c r="G35" s="290" t="s">
        <v>522</v>
      </c>
      <c r="H35" s="290" t="s">
        <v>523</v>
      </c>
      <c r="I35" s="611"/>
      <c r="J35" s="291"/>
      <c r="K35" s="285"/>
      <c r="L35" s="613"/>
    </row>
    <row r="36" spans="1:12" ht="18" customHeight="1">
      <c r="A36" s="292" t="s">
        <v>445</v>
      </c>
      <c r="B36" s="293" t="s">
        <v>57</v>
      </c>
      <c r="C36" s="293" t="s">
        <v>497</v>
      </c>
      <c r="D36" s="293" t="s">
        <v>447</v>
      </c>
      <c r="E36" s="293" t="s">
        <v>448</v>
      </c>
      <c r="F36" s="293" t="s">
        <v>484</v>
      </c>
      <c r="G36" s="293" t="s">
        <v>524</v>
      </c>
      <c r="H36" s="293" t="s">
        <v>525</v>
      </c>
      <c r="I36" s="609" t="s">
        <v>526</v>
      </c>
      <c r="J36" s="294"/>
      <c r="K36" s="285"/>
      <c r="L36" s="612" t="s">
        <v>527</v>
      </c>
    </row>
    <row r="37" spans="1:12" ht="18" customHeight="1">
      <c r="A37" s="286"/>
      <c r="B37" s="287"/>
      <c r="C37" s="287"/>
      <c r="D37" s="287" t="s">
        <v>447</v>
      </c>
      <c r="E37" s="287" t="s">
        <v>448</v>
      </c>
      <c r="F37" s="287" t="s">
        <v>363</v>
      </c>
      <c r="G37" s="287" t="s">
        <v>528</v>
      </c>
      <c r="H37" s="287" t="s">
        <v>529</v>
      </c>
      <c r="I37" s="610"/>
      <c r="J37" s="288"/>
      <c r="K37" s="285"/>
      <c r="L37" s="613"/>
    </row>
    <row r="38" spans="1:12" ht="18" customHeight="1">
      <c r="A38" s="289"/>
      <c r="B38" s="290"/>
      <c r="C38" s="290"/>
      <c r="D38" s="290" t="s">
        <v>520</v>
      </c>
      <c r="E38" s="290" t="s">
        <v>520</v>
      </c>
      <c r="F38" s="290" t="s">
        <v>363</v>
      </c>
      <c r="G38" s="290" t="s">
        <v>530</v>
      </c>
      <c r="H38" s="290" t="s">
        <v>531</v>
      </c>
      <c r="I38" s="611"/>
      <c r="J38" s="291"/>
      <c r="K38" s="285"/>
      <c r="L38" s="613"/>
    </row>
    <row r="39" spans="1:12" ht="18" customHeight="1">
      <c r="A39" s="292" t="s">
        <v>445</v>
      </c>
      <c r="B39" s="293" t="s">
        <v>57</v>
      </c>
      <c r="C39" s="293" t="s">
        <v>469</v>
      </c>
      <c r="D39" s="293" t="s">
        <v>447</v>
      </c>
      <c r="E39" s="293" t="s">
        <v>448</v>
      </c>
      <c r="F39" s="293" t="s">
        <v>449</v>
      </c>
      <c r="G39" s="293" t="s">
        <v>470</v>
      </c>
      <c r="H39" s="293" t="s">
        <v>471</v>
      </c>
      <c r="I39" s="600" t="s">
        <v>532</v>
      </c>
      <c r="J39" s="294"/>
      <c r="K39" s="285"/>
      <c r="L39" s="603" t="s">
        <v>533</v>
      </c>
    </row>
    <row r="40" spans="1:12" ht="18" customHeight="1">
      <c r="A40" s="286"/>
      <c r="B40" s="287"/>
      <c r="C40" s="287"/>
      <c r="D40" s="287" t="s">
        <v>447</v>
      </c>
      <c r="E40" s="287" t="s">
        <v>448</v>
      </c>
      <c r="F40" s="287" t="s">
        <v>474</v>
      </c>
      <c r="G40" s="287" t="s">
        <v>475</v>
      </c>
      <c r="H40" s="287" t="s">
        <v>476</v>
      </c>
      <c r="I40" s="601"/>
      <c r="J40" s="288"/>
      <c r="K40" s="285"/>
      <c r="L40" s="604"/>
    </row>
    <row r="41" spans="1:12" ht="18" customHeight="1">
      <c r="A41" s="289"/>
      <c r="B41" s="290"/>
      <c r="C41" s="290"/>
      <c r="D41" s="290" t="s">
        <v>520</v>
      </c>
      <c r="E41" s="290" t="s">
        <v>520</v>
      </c>
      <c r="F41" s="290" t="s">
        <v>363</v>
      </c>
      <c r="G41" s="290" t="s">
        <v>530</v>
      </c>
      <c r="H41" s="290" t="s">
        <v>531</v>
      </c>
      <c r="I41" s="602"/>
      <c r="J41" s="291"/>
      <c r="K41" s="285"/>
      <c r="L41" s="604"/>
    </row>
    <row r="42" spans="1:12" ht="18" customHeight="1">
      <c r="A42" s="292" t="s">
        <v>445</v>
      </c>
      <c r="B42" s="293" t="s">
        <v>57</v>
      </c>
      <c r="C42" s="293" t="s">
        <v>534</v>
      </c>
      <c r="D42" s="293" t="s">
        <v>447</v>
      </c>
      <c r="E42" s="293" t="s">
        <v>448</v>
      </c>
      <c r="F42" s="293" t="s">
        <v>271</v>
      </c>
      <c r="G42" s="293" t="s">
        <v>535</v>
      </c>
      <c r="H42" s="293" t="s">
        <v>536</v>
      </c>
      <c r="I42" s="600" t="s">
        <v>537</v>
      </c>
      <c r="J42" s="294"/>
      <c r="K42" s="285"/>
      <c r="L42" s="603" t="s">
        <v>538</v>
      </c>
    </row>
    <row r="43" spans="1:12" ht="18" customHeight="1">
      <c r="A43" s="286"/>
      <c r="B43" s="287"/>
      <c r="C43" s="287"/>
      <c r="D43" s="287" t="s">
        <v>447</v>
      </c>
      <c r="E43" s="287" t="s">
        <v>448</v>
      </c>
      <c r="F43" s="287" t="s">
        <v>474</v>
      </c>
      <c r="G43" s="287" t="s">
        <v>539</v>
      </c>
      <c r="H43" s="287" t="s">
        <v>540</v>
      </c>
      <c r="I43" s="601"/>
      <c r="J43" s="288"/>
      <c r="K43" s="285"/>
      <c r="L43" s="604"/>
    </row>
    <row r="44" spans="1:12" ht="18" customHeight="1">
      <c r="A44" s="289"/>
      <c r="B44" s="290"/>
      <c r="C44" s="290"/>
      <c r="D44" s="290" t="s">
        <v>520</v>
      </c>
      <c r="E44" s="290" t="s">
        <v>520</v>
      </c>
      <c r="F44" s="290" t="s">
        <v>363</v>
      </c>
      <c r="G44" s="290" t="s">
        <v>530</v>
      </c>
      <c r="H44" s="290" t="s">
        <v>531</v>
      </c>
      <c r="I44" s="602"/>
      <c r="J44" s="291"/>
      <c r="K44" s="285"/>
      <c r="L44" s="604"/>
    </row>
    <row r="45" spans="1:12" ht="18" customHeight="1">
      <c r="A45" s="286" t="s">
        <v>445</v>
      </c>
      <c r="B45" s="287" t="s">
        <v>57</v>
      </c>
      <c r="C45" s="287" t="s">
        <v>534</v>
      </c>
      <c r="D45" s="287" t="s">
        <v>447</v>
      </c>
      <c r="E45" s="287" t="s">
        <v>448</v>
      </c>
      <c r="F45" s="287" t="s">
        <v>271</v>
      </c>
      <c r="G45" s="287" t="s">
        <v>535</v>
      </c>
      <c r="H45" s="287" t="s">
        <v>536</v>
      </c>
      <c r="I45" s="614" t="s">
        <v>541</v>
      </c>
      <c r="J45" s="288"/>
      <c r="K45" s="285"/>
      <c r="L45" s="615" t="s">
        <v>462</v>
      </c>
    </row>
    <row r="46" spans="1:12" ht="18" customHeight="1">
      <c r="A46" s="286"/>
      <c r="B46" s="287"/>
      <c r="C46" s="287"/>
      <c r="D46" s="287" t="s">
        <v>447</v>
      </c>
      <c r="E46" s="287" t="s">
        <v>448</v>
      </c>
      <c r="F46" s="287" t="s">
        <v>474</v>
      </c>
      <c r="G46" s="287" t="s">
        <v>539</v>
      </c>
      <c r="H46" s="287" t="s">
        <v>540</v>
      </c>
      <c r="I46" s="601"/>
      <c r="J46" s="288"/>
      <c r="K46" s="285"/>
      <c r="L46" s="616"/>
    </row>
    <row r="47" spans="1:12" ht="18" customHeight="1">
      <c r="A47" s="286"/>
      <c r="B47" s="287"/>
      <c r="C47" s="287"/>
      <c r="D47" s="287"/>
      <c r="E47" s="287"/>
      <c r="F47" s="287" t="s">
        <v>271</v>
      </c>
      <c r="G47" s="287" t="s">
        <v>542</v>
      </c>
      <c r="H47" s="287" t="s">
        <v>543</v>
      </c>
      <c r="I47" s="601"/>
      <c r="J47" s="288"/>
      <c r="K47" s="285"/>
      <c r="L47" s="616"/>
    </row>
    <row r="48" spans="1:12" ht="18" customHeight="1">
      <c r="A48" s="286"/>
      <c r="B48" s="287"/>
      <c r="C48" s="287"/>
      <c r="D48" s="287" t="s">
        <v>520</v>
      </c>
      <c r="E48" s="287" t="s">
        <v>521</v>
      </c>
      <c r="F48" s="287" t="s">
        <v>75</v>
      </c>
      <c r="G48" s="287" t="s">
        <v>544</v>
      </c>
      <c r="H48" s="287" t="s">
        <v>545</v>
      </c>
      <c r="I48" s="601"/>
      <c r="J48" s="288"/>
      <c r="K48" s="285"/>
      <c r="L48" s="616"/>
    </row>
    <row r="49" spans="1:12" ht="18" customHeight="1">
      <c r="A49" s="292" t="s">
        <v>445</v>
      </c>
      <c r="B49" s="293" t="s">
        <v>57</v>
      </c>
      <c r="C49" s="293" t="s">
        <v>534</v>
      </c>
      <c r="D49" s="293" t="s">
        <v>447</v>
      </c>
      <c r="E49" s="293" t="s">
        <v>448</v>
      </c>
      <c r="F49" s="293" t="s">
        <v>271</v>
      </c>
      <c r="G49" s="293" t="s">
        <v>535</v>
      </c>
      <c r="H49" s="293" t="s">
        <v>536</v>
      </c>
      <c r="I49" s="600" t="s">
        <v>546</v>
      </c>
      <c r="J49" s="294"/>
      <c r="K49" s="285"/>
      <c r="L49" s="615" t="s">
        <v>547</v>
      </c>
    </row>
    <row r="50" spans="1:12" ht="18" customHeight="1">
      <c r="A50" s="286"/>
      <c r="B50" s="287"/>
      <c r="C50" s="287"/>
      <c r="D50" s="287" t="s">
        <v>447</v>
      </c>
      <c r="E50" s="287" t="s">
        <v>448</v>
      </c>
      <c r="F50" s="287" t="s">
        <v>474</v>
      </c>
      <c r="G50" s="287" t="s">
        <v>539</v>
      </c>
      <c r="H50" s="287" t="s">
        <v>540</v>
      </c>
      <c r="I50" s="601"/>
      <c r="J50" s="288"/>
      <c r="K50" s="285"/>
      <c r="L50" s="616"/>
    </row>
    <row r="51" spans="1:12" ht="18" customHeight="1">
      <c r="A51" s="286"/>
      <c r="B51" s="287"/>
      <c r="C51" s="287"/>
      <c r="D51" s="287"/>
      <c r="E51" s="287"/>
      <c r="F51" s="287" t="s">
        <v>271</v>
      </c>
      <c r="G51" s="287" t="s">
        <v>542</v>
      </c>
      <c r="H51" s="287" t="s">
        <v>543</v>
      </c>
      <c r="I51" s="601"/>
      <c r="J51" s="288"/>
      <c r="K51" s="285"/>
      <c r="L51" s="616"/>
    </row>
    <row r="52" spans="1:12" ht="18" customHeight="1">
      <c r="A52" s="289"/>
      <c r="B52" s="290"/>
      <c r="C52" s="290"/>
      <c r="D52" s="290" t="s">
        <v>520</v>
      </c>
      <c r="E52" s="290" t="s">
        <v>521</v>
      </c>
      <c r="F52" s="290" t="s">
        <v>75</v>
      </c>
      <c r="G52" s="295" t="s">
        <v>548</v>
      </c>
      <c r="H52" s="295" t="s">
        <v>549</v>
      </c>
      <c r="I52" s="602"/>
      <c r="J52" s="291"/>
      <c r="K52" s="285"/>
      <c r="L52" s="616"/>
    </row>
    <row r="53" spans="1:12" ht="18" customHeight="1">
      <c r="A53" s="292" t="s">
        <v>445</v>
      </c>
      <c r="B53" s="293" t="s">
        <v>57</v>
      </c>
      <c r="C53" s="293" t="s">
        <v>534</v>
      </c>
      <c r="D53" s="293" t="s">
        <v>447</v>
      </c>
      <c r="E53" s="293" t="s">
        <v>448</v>
      </c>
      <c r="F53" s="293" t="s">
        <v>271</v>
      </c>
      <c r="G53" s="293" t="s">
        <v>535</v>
      </c>
      <c r="H53" s="293" t="s">
        <v>536</v>
      </c>
      <c r="I53" s="600" t="s">
        <v>550</v>
      </c>
      <c r="J53" s="294"/>
      <c r="K53" s="285"/>
      <c r="L53" s="603" t="s">
        <v>551</v>
      </c>
    </row>
    <row r="54" spans="1:12" ht="18" customHeight="1">
      <c r="A54" s="286"/>
      <c r="B54" s="287"/>
      <c r="C54" s="287"/>
      <c r="D54" s="287" t="s">
        <v>447</v>
      </c>
      <c r="E54" s="287" t="s">
        <v>448</v>
      </c>
      <c r="F54" s="287" t="s">
        <v>474</v>
      </c>
      <c r="G54" s="287" t="s">
        <v>539</v>
      </c>
      <c r="H54" s="287" t="s">
        <v>540</v>
      </c>
      <c r="I54" s="601"/>
      <c r="J54" s="288"/>
      <c r="K54" s="285"/>
      <c r="L54" s="604"/>
    </row>
    <row r="55" spans="1:12" ht="18" customHeight="1">
      <c r="A55" s="286"/>
      <c r="B55" s="287"/>
      <c r="C55" s="287"/>
      <c r="D55" s="287"/>
      <c r="E55" s="287"/>
      <c r="F55" s="287" t="s">
        <v>271</v>
      </c>
      <c r="G55" s="287" t="s">
        <v>552</v>
      </c>
      <c r="H55" s="287" t="s">
        <v>553</v>
      </c>
      <c r="I55" s="601"/>
      <c r="J55" s="288"/>
      <c r="K55" s="285"/>
      <c r="L55" s="604"/>
    </row>
    <row r="56" spans="1:12" ht="18" customHeight="1">
      <c r="A56" s="289"/>
      <c r="B56" s="290"/>
      <c r="C56" s="290"/>
      <c r="D56" s="290" t="s">
        <v>520</v>
      </c>
      <c r="E56" s="290" t="s">
        <v>521</v>
      </c>
      <c r="F56" s="290" t="s">
        <v>75</v>
      </c>
      <c r="G56" s="290" t="s">
        <v>554</v>
      </c>
      <c r="H56" s="290" t="s">
        <v>555</v>
      </c>
      <c r="I56" s="602"/>
      <c r="J56" s="291"/>
      <c r="K56" s="285"/>
      <c r="L56" s="604"/>
    </row>
    <row r="57" spans="1:12" ht="18" customHeight="1">
      <c r="A57" s="292" t="s">
        <v>445</v>
      </c>
      <c r="B57" s="293" t="s">
        <v>57</v>
      </c>
      <c r="C57" s="293" t="s">
        <v>469</v>
      </c>
      <c r="D57" s="293" t="s">
        <v>447</v>
      </c>
      <c r="E57" s="293" t="s">
        <v>448</v>
      </c>
      <c r="F57" s="293" t="s">
        <v>449</v>
      </c>
      <c r="G57" s="293" t="s">
        <v>470</v>
      </c>
      <c r="H57" s="293" t="s">
        <v>471</v>
      </c>
      <c r="I57" s="600" t="s">
        <v>556</v>
      </c>
      <c r="J57" s="294"/>
      <c r="K57" s="285"/>
      <c r="L57" s="603" t="s">
        <v>547</v>
      </c>
    </row>
    <row r="58" spans="1:12" ht="18" customHeight="1">
      <c r="A58" s="286"/>
      <c r="B58" s="287"/>
      <c r="C58" s="287"/>
      <c r="D58" s="287" t="s">
        <v>447</v>
      </c>
      <c r="E58" s="287" t="s">
        <v>448</v>
      </c>
      <c r="F58" s="287" t="s">
        <v>474</v>
      </c>
      <c r="G58" s="287" t="s">
        <v>475</v>
      </c>
      <c r="H58" s="287" t="s">
        <v>476</v>
      </c>
      <c r="I58" s="601"/>
      <c r="J58" s="288"/>
      <c r="K58" s="285"/>
      <c r="L58" s="604"/>
    </row>
    <row r="59" spans="1:12" ht="18" customHeight="1">
      <c r="A59" s="286"/>
      <c r="B59" s="287"/>
      <c r="C59" s="287"/>
      <c r="D59" s="287"/>
      <c r="E59" s="287"/>
      <c r="F59" s="287" t="s">
        <v>271</v>
      </c>
      <c r="G59" s="287" t="s">
        <v>552</v>
      </c>
      <c r="H59" s="287" t="s">
        <v>553</v>
      </c>
      <c r="I59" s="601"/>
      <c r="J59" s="288"/>
      <c r="K59" s="285"/>
      <c r="L59" s="604"/>
    </row>
    <row r="60" spans="1:12" ht="18" customHeight="1">
      <c r="A60" s="289"/>
      <c r="B60" s="290"/>
      <c r="C60" s="290"/>
      <c r="D60" s="290" t="s">
        <v>520</v>
      </c>
      <c r="E60" s="290" t="s">
        <v>521</v>
      </c>
      <c r="F60" s="290" t="s">
        <v>271</v>
      </c>
      <c r="G60" s="290" t="s">
        <v>557</v>
      </c>
      <c r="H60" s="290" t="s">
        <v>555</v>
      </c>
      <c r="I60" s="602"/>
      <c r="J60" s="291"/>
      <c r="K60" s="285"/>
      <c r="L60" s="604"/>
    </row>
    <row r="61" spans="1:12" ht="18" customHeight="1">
      <c r="A61" s="292" t="s">
        <v>445</v>
      </c>
      <c r="B61" s="293" t="s">
        <v>17</v>
      </c>
      <c r="C61" s="293" t="s">
        <v>497</v>
      </c>
      <c r="D61" s="293" t="s">
        <v>447</v>
      </c>
      <c r="E61" s="293" t="s">
        <v>448</v>
      </c>
      <c r="F61" s="293" t="s">
        <v>484</v>
      </c>
      <c r="G61" s="293" t="s">
        <v>558</v>
      </c>
      <c r="H61" s="293" t="s">
        <v>559</v>
      </c>
      <c r="I61" s="609" t="s">
        <v>560</v>
      </c>
      <c r="J61" s="294"/>
      <c r="K61" s="285"/>
      <c r="L61" s="612" t="s">
        <v>561</v>
      </c>
    </row>
    <row r="62" spans="1:12" ht="18" customHeight="1">
      <c r="A62" s="286"/>
      <c r="B62" s="287"/>
      <c r="C62" s="287"/>
      <c r="D62" s="287" t="s">
        <v>447</v>
      </c>
      <c r="E62" s="287" t="s">
        <v>448</v>
      </c>
      <c r="F62" s="287" t="s">
        <v>363</v>
      </c>
      <c r="G62" s="287" t="s">
        <v>562</v>
      </c>
      <c r="H62" s="287" t="s">
        <v>563</v>
      </c>
      <c r="I62" s="610"/>
      <c r="J62" s="288"/>
      <c r="K62" s="285"/>
      <c r="L62" s="613"/>
    </row>
    <row r="63" spans="1:12" ht="18" customHeight="1">
      <c r="A63" s="289"/>
      <c r="B63" s="290"/>
      <c r="C63" s="290"/>
      <c r="D63" s="290" t="s">
        <v>564</v>
      </c>
      <c r="E63" s="290" t="s">
        <v>565</v>
      </c>
      <c r="F63" s="290" t="s">
        <v>75</v>
      </c>
      <c r="G63" s="290" t="s">
        <v>566</v>
      </c>
      <c r="H63" s="290" t="s">
        <v>567</v>
      </c>
      <c r="I63" s="611"/>
      <c r="J63" s="291"/>
      <c r="K63" s="285"/>
      <c r="L63" s="613"/>
    </row>
    <row r="64" spans="1:12" ht="18" customHeight="1">
      <c r="A64" s="292" t="s">
        <v>445</v>
      </c>
      <c r="B64" s="293" t="s">
        <v>17</v>
      </c>
      <c r="C64" s="293" t="s">
        <v>446</v>
      </c>
      <c r="D64" s="293" t="s">
        <v>447</v>
      </c>
      <c r="E64" s="293" t="s">
        <v>448</v>
      </c>
      <c r="F64" s="293" t="s">
        <v>449</v>
      </c>
      <c r="G64" s="293" t="s">
        <v>450</v>
      </c>
      <c r="H64" s="293" t="s">
        <v>451</v>
      </c>
      <c r="I64" s="600" t="s">
        <v>568</v>
      </c>
      <c r="J64" s="294"/>
      <c r="K64" s="285"/>
      <c r="L64" s="603" t="s">
        <v>569</v>
      </c>
    </row>
    <row r="65" spans="1:12" ht="18" customHeight="1">
      <c r="A65" s="286"/>
      <c r="B65" s="287"/>
      <c r="C65" s="287"/>
      <c r="D65" s="287" t="s">
        <v>447</v>
      </c>
      <c r="E65" s="287" t="s">
        <v>448</v>
      </c>
      <c r="F65" s="287" t="s">
        <v>454</v>
      </c>
      <c r="G65" s="287" t="s">
        <v>455</v>
      </c>
      <c r="H65" s="287" t="s">
        <v>456</v>
      </c>
      <c r="I65" s="601"/>
      <c r="J65" s="288"/>
      <c r="K65" s="285"/>
      <c r="L65" s="604"/>
    </row>
    <row r="66" spans="1:12" ht="18" customHeight="1">
      <c r="A66" s="286"/>
      <c r="B66" s="287"/>
      <c r="C66" s="287"/>
      <c r="D66" s="287"/>
      <c r="E66" s="287"/>
      <c r="F66" s="287" t="s">
        <v>570</v>
      </c>
      <c r="G66" s="287" t="s">
        <v>571</v>
      </c>
      <c r="H66" s="287" t="s">
        <v>572</v>
      </c>
      <c r="I66" s="601"/>
      <c r="J66" s="288"/>
      <c r="K66" s="285"/>
      <c r="L66" s="604"/>
    </row>
    <row r="67" spans="1:12" ht="18" customHeight="1">
      <c r="A67" s="289"/>
      <c r="B67" s="290"/>
      <c r="C67" s="290"/>
      <c r="D67" s="290" t="s">
        <v>564</v>
      </c>
      <c r="E67" s="290" t="s">
        <v>565</v>
      </c>
      <c r="F67" s="290" t="s">
        <v>78</v>
      </c>
      <c r="G67" s="290" t="s">
        <v>573</v>
      </c>
      <c r="H67" s="290" t="s">
        <v>574</v>
      </c>
      <c r="I67" s="602"/>
      <c r="J67" s="291"/>
      <c r="K67" s="285"/>
      <c r="L67" s="604"/>
    </row>
    <row r="68" spans="1:12" ht="18" customHeight="1">
      <c r="A68" s="292" t="s">
        <v>445</v>
      </c>
      <c r="B68" s="293" t="s">
        <v>17</v>
      </c>
      <c r="C68" s="293" t="s">
        <v>446</v>
      </c>
      <c r="D68" s="293" t="s">
        <v>447</v>
      </c>
      <c r="E68" s="293" t="s">
        <v>448</v>
      </c>
      <c r="F68" s="293" t="s">
        <v>449</v>
      </c>
      <c r="G68" s="293" t="s">
        <v>450</v>
      </c>
      <c r="H68" s="293" t="s">
        <v>575</v>
      </c>
      <c r="I68" s="600" t="s">
        <v>576</v>
      </c>
      <c r="J68" s="294"/>
      <c r="K68" s="285"/>
      <c r="L68" s="603" t="s">
        <v>473</v>
      </c>
    </row>
    <row r="69" spans="1:12" ht="18" customHeight="1">
      <c r="A69" s="286"/>
      <c r="B69" s="287"/>
      <c r="C69" s="287"/>
      <c r="D69" s="287" t="s">
        <v>447</v>
      </c>
      <c r="E69" s="287" t="s">
        <v>448</v>
      </c>
      <c r="F69" s="287" t="s">
        <v>454</v>
      </c>
      <c r="G69" s="287" t="s">
        <v>455</v>
      </c>
      <c r="H69" s="287" t="s">
        <v>456</v>
      </c>
      <c r="I69" s="601"/>
      <c r="J69" s="288"/>
      <c r="K69" s="285"/>
      <c r="L69" s="604"/>
    </row>
    <row r="70" spans="1:12" ht="18" customHeight="1">
      <c r="A70" s="286"/>
      <c r="B70" s="287"/>
      <c r="C70" s="287"/>
      <c r="D70" s="287"/>
      <c r="E70" s="287"/>
      <c r="F70" s="287" t="s">
        <v>271</v>
      </c>
      <c r="G70" s="287" t="s">
        <v>577</v>
      </c>
      <c r="H70" s="287" t="s">
        <v>578</v>
      </c>
      <c r="I70" s="601"/>
      <c r="J70" s="288"/>
      <c r="K70" s="285"/>
      <c r="L70" s="604"/>
    </row>
    <row r="71" spans="1:12" ht="18" customHeight="1" thickBot="1">
      <c r="A71" s="296"/>
      <c r="B71" s="297"/>
      <c r="C71" s="297"/>
      <c r="D71" s="297" t="s">
        <v>564</v>
      </c>
      <c r="E71" s="297" t="s">
        <v>565</v>
      </c>
      <c r="F71" s="297" t="s">
        <v>72</v>
      </c>
      <c r="G71" s="297" t="s">
        <v>579</v>
      </c>
      <c r="H71" s="297" t="s">
        <v>580</v>
      </c>
      <c r="I71" s="617"/>
      <c r="J71" s="298"/>
      <c r="K71" s="285"/>
      <c r="L71" s="618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</row>
  </sheetData>
  <mergeCells count="39">
    <mergeCell ref="I68:I71"/>
    <mergeCell ref="L68:L71"/>
    <mergeCell ref="I57:I60"/>
    <mergeCell ref="L57:L60"/>
    <mergeCell ref="I61:I63"/>
    <mergeCell ref="L61:L63"/>
    <mergeCell ref="I64:I67"/>
    <mergeCell ref="L64:L67"/>
    <mergeCell ref="I45:I48"/>
    <mergeCell ref="L45:L48"/>
    <mergeCell ref="I49:I52"/>
    <mergeCell ref="L49:L52"/>
    <mergeCell ref="I53:I56"/>
    <mergeCell ref="L53:L56"/>
    <mergeCell ref="I36:I38"/>
    <mergeCell ref="L36:L38"/>
    <mergeCell ref="I39:I41"/>
    <mergeCell ref="L39:L41"/>
    <mergeCell ref="I42:I44"/>
    <mergeCell ref="L42:L44"/>
    <mergeCell ref="I25:I28"/>
    <mergeCell ref="L25:L28"/>
    <mergeCell ref="I29:I32"/>
    <mergeCell ref="L29:L32"/>
    <mergeCell ref="I33:I35"/>
    <mergeCell ref="L33:L35"/>
    <mergeCell ref="I13:I16"/>
    <mergeCell ref="L13:L16"/>
    <mergeCell ref="I17:I20"/>
    <mergeCell ref="L17:L20"/>
    <mergeCell ref="I21:I24"/>
    <mergeCell ref="L21:L24"/>
    <mergeCell ref="I8:I12"/>
    <mergeCell ref="L8:L12"/>
    <mergeCell ref="A1:M1"/>
    <mergeCell ref="A2:H2"/>
    <mergeCell ref="A3:H3"/>
    <mergeCell ref="I5:I7"/>
    <mergeCell ref="L5:L7"/>
  </mergeCells>
  <phoneticPr fontId="1" type="noConversion"/>
  <pageMargins left="0.25" right="0.25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D8BEEC"/>
  </sheetPr>
  <dimension ref="A1:AQ123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63" sqref="L63"/>
    </sheetView>
  </sheetViews>
  <sheetFormatPr defaultRowHeight="16.5"/>
  <cols>
    <col min="1" max="1" width="5.75" customWidth="1"/>
    <col min="2" max="2" width="9.25" customWidth="1"/>
    <col min="3" max="3" width="11.875" style="1" customWidth="1"/>
    <col min="4" max="4" width="14.625" style="1" customWidth="1"/>
    <col min="5" max="5" width="9.25" style="1" customWidth="1"/>
    <col min="6" max="6" width="12.25" style="1" customWidth="1"/>
    <col min="7" max="7" width="19.75" style="1" customWidth="1"/>
    <col min="8" max="9" width="6.5" style="1" customWidth="1"/>
    <col min="10" max="10" width="9.25" style="1" customWidth="1"/>
    <col min="11" max="11" width="6.5" style="1" customWidth="1"/>
    <col min="12" max="12" width="21" style="1" customWidth="1"/>
    <col min="13" max="13" width="1.5" style="61" hidden="1" customWidth="1"/>
    <col min="14" max="17" width="8.875" style="61" hidden="1" customWidth="1"/>
    <col min="18" max="18" width="9.875" style="61" hidden="1" customWidth="1"/>
    <col min="19" max="22" width="8.875" style="61" hidden="1" customWidth="1"/>
    <col min="23" max="23" width="1.375" style="61" hidden="1" customWidth="1"/>
    <col min="24" max="27" width="8.875" style="61" hidden="1" customWidth="1"/>
    <col min="28" max="28" width="9.875" style="61" hidden="1" customWidth="1"/>
    <col min="29" max="32" width="8.875" style="61" hidden="1" customWidth="1"/>
    <col min="33" max="33" width="12.625" style="1" customWidth="1"/>
    <col min="34" max="34" width="32.625" customWidth="1"/>
    <col min="35" max="35" width="10.875" style="1" customWidth="1"/>
    <col min="36" max="36" width="63" customWidth="1"/>
    <col min="37" max="37" width="12.375" customWidth="1"/>
    <col min="38" max="40" width="5.875" customWidth="1"/>
    <col min="41" max="41" width="15.625" customWidth="1"/>
    <col min="42" max="42" width="18.625" customWidth="1"/>
    <col min="43" max="43" width="15.125" bestFit="1" customWidth="1"/>
  </cols>
  <sheetData>
    <row r="1" spans="1:43" ht="31.5">
      <c r="A1" s="597" t="s">
        <v>385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</row>
    <row r="2" spans="1:43" ht="24" customHeight="1" thickBot="1">
      <c r="L2" s="128"/>
      <c r="N2" s="632" t="s">
        <v>409</v>
      </c>
      <c r="O2" s="633"/>
      <c r="P2" s="633"/>
      <c r="Q2" s="633"/>
      <c r="R2" s="633"/>
      <c r="S2" s="633"/>
      <c r="T2" s="633"/>
      <c r="U2" s="633"/>
      <c r="V2" s="634"/>
      <c r="X2" s="635"/>
      <c r="Y2" s="636"/>
      <c r="Z2" s="636"/>
      <c r="AA2" s="636"/>
      <c r="AB2" s="636"/>
      <c r="AC2" s="636"/>
      <c r="AD2" s="636"/>
      <c r="AE2" s="636"/>
      <c r="AF2" s="636"/>
      <c r="AG2" s="669"/>
    </row>
    <row r="3" spans="1:43" ht="32.25" customHeight="1">
      <c r="A3" s="628" t="s">
        <v>50</v>
      </c>
      <c r="B3" s="628" t="s">
        <v>163</v>
      </c>
      <c r="C3" s="628" t="s">
        <v>80</v>
      </c>
      <c r="D3" s="628" t="s">
        <v>51</v>
      </c>
      <c r="E3" s="630" t="s">
        <v>386</v>
      </c>
      <c r="F3" s="628" t="s">
        <v>161</v>
      </c>
      <c r="G3" s="628" t="s">
        <v>162</v>
      </c>
      <c r="H3" s="628" t="s">
        <v>81</v>
      </c>
      <c r="I3" s="628" t="s">
        <v>16</v>
      </c>
      <c r="J3" s="630" t="s">
        <v>387</v>
      </c>
      <c r="K3" s="628" t="s">
        <v>164</v>
      </c>
      <c r="L3" s="628" t="s">
        <v>388</v>
      </c>
      <c r="N3" s="144" t="s">
        <v>398</v>
      </c>
      <c r="O3" s="148" t="s">
        <v>399</v>
      </c>
      <c r="P3" s="148" t="s">
        <v>400</v>
      </c>
      <c r="Q3" s="148" t="s">
        <v>401</v>
      </c>
      <c r="R3" s="157" t="s">
        <v>402</v>
      </c>
      <c r="S3" s="154" t="s">
        <v>403</v>
      </c>
      <c r="T3" s="148" t="s">
        <v>404</v>
      </c>
      <c r="U3" s="148" t="s">
        <v>405</v>
      </c>
      <c r="V3" s="146" t="s">
        <v>406</v>
      </c>
      <c r="X3" s="144" t="s">
        <v>398</v>
      </c>
      <c r="Y3" s="148" t="s">
        <v>399</v>
      </c>
      <c r="Z3" s="148" t="s">
        <v>400</v>
      </c>
      <c r="AA3" s="148" t="s">
        <v>401</v>
      </c>
      <c r="AB3" s="157" t="s">
        <v>402</v>
      </c>
      <c r="AC3" s="154" t="s">
        <v>403</v>
      </c>
      <c r="AD3" s="148" t="s">
        <v>729</v>
      </c>
      <c r="AE3" s="148" t="s">
        <v>405</v>
      </c>
      <c r="AF3" s="146" t="s">
        <v>406</v>
      </c>
      <c r="AG3" s="646" t="s">
        <v>407</v>
      </c>
      <c r="AH3" s="640" t="s">
        <v>408</v>
      </c>
      <c r="AI3" s="641"/>
      <c r="AJ3" s="641"/>
      <c r="AK3" s="642"/>
      <c r="AL3" s="623" t="s">
        <v>391</v>
      </c>
      <c r="AM3" s="624"/>
      <c r="AN3" s="625"/>
      <c r="AO3" s="626" t="s">
        <v>397</v>
      </c>
      <c r="AP3" s="621" t="s">
        <v>396</v>
      </c>
      <c r="AQ3" s="619" t="s">
        <v>765</v>
      </c>
    </row>
    <row r="4" spans="1:43" ht="42" customHeight="1" thickBot="1">
      <c r="A4" s="629"/>
      <c r="B4" s="629"/>
      <c r="C4" s="629"/>
      <c r="D4" s="629"/>
      <c r="E4" s="631"/>
      <c r="F4" s="629"/>
      <c r="G4" s="629"/>
      <c r="H4" s="629"/>
      <c r="I4" s="629"/>
      <c r="J4" s="631"/>
      <c r="K4" s="629"/>
      <c r="L4" s="629"/>
      <c r="N4" s="180">
        <f>SUM(N5:N121)</f>
        <v>4</v>
      </c>
      <c r="O4" s="181">
        <f t="shared" ref="O4:V4" si="0">SUM(O5:O121)</f>
        <v>28</v>
      </c>
      <c r="P4" s="181">
        <f t="shared" si="0"/>
        <v>48</v>
      </c>
      <c r="Q4" s="181">
        <f t="shared" si="0"/>
        <v>0</v>
      </c>
      <c r="R4" s="182">
        <f t="shared" si="0"/>
        <v>31</v>
      </c>
      <c r="S4" s="183">
        <f t="shared" si="0"/>
        <v>3</v>
      </c>
      <c r="T4" s="274">
        <f t="shared" si="0"/>
        <v>3</v>
      </c>
      <c r="U4" s="181">
        <f t="shared" si="0"/>
        <v>0</v>
      </c>
      <c r="V4" s="373">
        <f t="shared" si="0"/>
        <v>0</v>
      </c>
      <c r="W4" s="184"/>
      <c r="X4" s="180">
        <f>SUM(X5:X121)</f>
        <v>4</v>
      </c>
      <c r="Y4" s="393">
        <f t="shared" ref="Y4:AF4" si="1">SUM(Y5:Y121)</f>
        <v>19</v>
      </c>
      <c r="Z4" s="393">
        <f t="shared" si="1"/>
        <v>39</v>
      </c>
      <c r="AA4" s="181">
        <f t="shared" si="1"/>
        <v>1</v>
      </c>
      <c r="AB4" s="373">
        <f t="shared" si="1"/>
        <v>23</v>
      </c>
      <c r="AC4" s="413">
        <f t="shared" si="1"/>
        <v>24</v>
      </c>
      <c r="AD4" s="181">
        <f t="shared" si="1"/>
        <v>7</v>
      </c>
      <c r="AE4" s="181">
        <f t="shared" si="1"/>
        <v>0</v>
      </c>
      <c r="AF4" s="185">
        <f t="shared" si="1"/>
        <v>0</v>
      </c>
      <c r="AG4" s="647"/>
      <c r="AH4" s="138" t="s">
        <v>389</v>
      </c>
      <c r="AI4" s="142" t="s">
        <v>415</v>
      </c>
      <c r="AJ4" s="139" t="s">
        <v>414</v>
      </c>
      <c r="AK4" s="140" t="s">
        <v>390</v>
      </c>
      <c r="AL4" s="141" t="s">
        <v>392</v>
      </c>
      <c r="AM4" s="142" t="s">
        <v>393</v>
      </c>
      <c r="AN4" s="143" t="s">
        <v>394</v>
      </c>
      <c r="AO4" s="627"/>
      <c r="AP4" s="622"/>
      <c r="AQ4" s="620"/>
    </row>
    <row r="5" spans="1:43" ht="65.099999999999994" hidden="1" customHeight="1" thickTop="1">
      <c r="A5" s="211">
        <v>1</v>
      </c>
      <c r="B5" s="211" t="s">
        <v>69</v>
      </c>
      <c r="C5" s="212" t="s">
        <v>70</v>
      </c>
      <c r="D5" s="212" t="s">
        <v>381</v>
      </c>
      <c r="E5" s="213" t="s">
        <v>52</v>
      </c>
      <c r="F5" s="27" t="s">
        <v>83</v>
      </c>
      <c r="G5" s="27" t="s">
        <v>84</v>
      </c>
      <c r="H5" s="33" t="s">
        <v>2</v>
      </c>
      <c r="I5" s="27" t="s">
        <v>4</v>
      </c>
      <c r="J5" s="27">
        <v>31.68</v>
      </c>
      <c r="K5" s="28">
        <v>20</v>
      </c>
      <c r="L5" s="214" t="s">
        <v>395</v>
      </c>
      <c r="N5" s="160"/>
      <c r="O5" s="161">
        <v>1</v>
      </c>
      <c r="P5" s="161"/>
      <c r="Q5" s="161"/>
      <c r="R5" s="162"/>
      <c r="S5" s="163"/>
      <c r="T5" s="161"/>
      <c r="U5" s="161"/>
      <c r="V5" s="164"/>
      <c r="W5" s="153"/>
      <c r="X5" s="160"/>
      <c r="Y5" s="161">
        <v>1</v>
      </c>
      <c r="Z5" s="161"/>
      <c r="AA5" s="161"/>
      <c r="AB5" s="162"/>
      <c r="AC5" s="163"/>
      <c r="AD5" s="161"/>
      <c r="AE5" s="161"/>
      <c r="AF5" s="164"/>
      <c r="AG5" s="303">
        <v>9.8000000000000007</v>
      </c>
      <c r="AH5" s="304" t="s">
        <v>439</v>
      </c>
      <c r="AI5" s="267" t="s">
        <v>410</v>
      </c>
      <c r="AJ5" s="196"/>
      <c r="AK5" s="197"/>
      <c r="AL5" s="198">
        <v>1</v>
      </c>
      <c r="AM5" s="268">
        <v>2</v>
      </c>
      <c r="AN5" s="198">
        <v>1</v>
      </c>
      <c r="AO5" s="136"/>
      <c r="AP5" s="137"/>
    </row>
    <row r="6" spans="1:43" ht="65.099999999999994" hidden="1" customHeight="1">
      <c r="A6" s="215">
        <v>2</v>
      </c>
      <c r="B6" s="215" t="s">
        <v>69</v>
      </c>
      <c r="C6" s="212" t="s">
        <v>70</v>
      </c>
      <c r="D6" s="216" t="s">
        <v>382</v>
      </c>
      <c r="E6" s="217" t="s">
        <v>52</v>
      </c>
      <c r="F6" s="25" t="s">
        <v>83</v>
      </c>
      <c r="G6" s="25" t="s">
        <v>84</v>
      </c>
      <c r="H6" s="34" t="s">
        <v>85</v>
      </c>
      <c r="I6" s="25" t="s">
        <v>5</v>
      </c>
      <c r="J6" s="25">
        <v>32</v>
      </c>
      <c r="K6" s="26">
        <v>10</v>
      </c>
      <c r="L6" s="218" t="s">
        <v>395</v>
      </c>
      <c r="N6" s="165"/>
      <c r="O6" s="166">
        <v>1</v>
      </c>
      <c r="P6" s="166"/>
      <c r="Q6" s="166"/>
      <c r="R6" s="167"/>
      <c r="S6" s="168"/>
      <c r="T6" s="166"/>
      <c r="U6" s="166"/>
      <c r="V6" s="169"/>
      <c r="W6" s="153"/>
      <c r="X6" s="165"/>
      <c r="Y6" s="166">
        <v>1</v>
      </c>
      <c r="Z6" s="166"/>
      <c r="AA6" s="166"/>
      <c r="AB6" s="167"/>
      <c r="AC6" s="168"/>
      <c r="AD6" s="166"/>
      <c r="AE6" s="166"/>
      <c r="AF6" s="169"/>
      <c r="AG6" s="208">
        <v>9.8000000000000007</v>
      </c>
      <c r="AH6" s="269" t="s">
        <v>439</v>
      </c>
      <c r="AI6" s="270" t="s">
        <v>410</v>
      </c>
      <c r="AJ6" s="271"/>
      <c r="AK6" s="201"/>
      <c r="AL6" s="202">
        <v>1</v>
      </c>
      <c r="AM6" s="199">
        <v>2</v>
      </c>
      <c r="AN6" s="202">
        <v>1</v>
      </c>
      <c r="AO6" s="192"/>
      <c r="AP6" s="192"/>
    </row>
    <row r="7" spans="1:43" ht="65.099999999999994" hidden="1" customHeight="1">
      <c r="A7" s="215">
        <v>3</v>
      </c>
      <c r="B7" s="215" t="s">
        <v>69</v>
      </c>
      <c r="C7" s="216" t="s">
        <v>70</v>
      </c>
      <c r="D7" s="216" t="s">
        <v>382</v>
      </c>
      <c r="E7" s="217" t="s">
        <v>54</v>
      </c>
      <c r="F7" s="25" t="s">
        <v>83</v>
      </c>
      <c r="G7" s="25" t="s">
        <v>84</v>
      </c>
      <c r="H7" s="34" t="s">
        <v>2</v>
      </c>
      <c r="I7" s="25" t="s">
        <v>4</v>
      </c>
      <c r="J7" s="25">
        <v>32.200000000000003</v>
      </c>
      <c r="K7" s="26">
        <v>10</v>
      </c>
      <c r="L7" s="218" t="s">
        <v>395</v>
      </c>
      <c r="N7" s="165"/>
      <c r="O7" s="166">
        <v>1</v>
      </c>
      <c r="P7" s="166"/>
      <c r="Q7" s="166"/>
      <c r="R7" s="167"/>
      <c r="S7" s="168"/>
      <c r="T7" s="166"/>
      <c r="U7" s="166"/>
      <c r="V7" s="169"/>
      <c r="W7" s="153"/>
      <c r="X7" s="165"/>
      <c r="Y7" s="166">
        <v>1</v>
      </c>
      <c r="Z7" s="166"/>
      <c r="AA7" s="166"/>
      <c r="AB7" s="167"/>
      <c r="AC7" s="168"/>
      <c r="AD7" s="166"/>
      <c r="AE7" s="166"/>
      <c r="AF7" s="169"/>
      <c r="AG7" s="208">
        <v>9.8000000000000007</v>
      </c>
      <c r="AH7" s="269" t="s">
        <v>439</v>
      </c>
      <c r="AI7" s="270" t="s">
        <v>410</v>
      </c>
      <c r="AJ7" s="271"/>
      <c r="AK7" s="201"/>
      <c r="AL7" s="202">
        <v>1</v>
      </c>
      <c r="AM7" s="199">
        <v>2</v>
      </c>
      <c r="AN7" s="202">
        <v>1</v>
      </c>
      <c r="AO7" s="192"/>
      <c r="AP7" s="192"/>
    </row>
    <row r="8" spans="1:43" ht="65.099999999999994" hidden="1" customHeight="1">
      <c r="A8" s="215">
        <v>4</v>
      </c>
      <c r="B8" s="215" t="s">
        <v>69</v>
      </c>
      <c r="C8" s="216" t="s">
        <v>70</v>
      </c>
      <c r="D8" s="216" t="s">
        <v>382</v>
      </c>
      <c r="E8" s="217" t="s">
        <v>54</v>
      </c>
      <c r="F8" s="25" t="s">
        <v>83</v>
      </c>
      <c r="G8" s="25" t="s">
        <v>84</v>
      </c>
      <c r="H8" s="34" t="s">
        <v>2</v>
      </c>
      <c r="I8" s="25" t="s">
        <v>4</v>
      </c>
      <c r="J8" s="26">
        <v>37.700000000000003</v>
      </c>
      <c r="K8" s="26">
        <v>10</v>
      </c>
      <c r="L8" s="218" t="s">
        <v>395</v>
      </c>
      <c r="N8" s="165"/>
      <c r="O8" s="166">
        <v>1</v>
      </c>
      <c r="P8" s="166"/>
      <c r="Q8" s="166"/>
      <c r="R8" s="167"/>
      <c r="S8" s="168"/>
      <c r="T8" s="166"/>
      <c r="U8" s="166"/>
      <c r="V8" s="169"/>
      <c r="W8" s="153"/>
      <c r="X8" s="165"/>
      <c r="Y8" s="166">
        <v>1</v>
      </c>
      <c r="Z8" s="166"/>
      <c r="AA8" s="166"/>
      <c r="AB8" s="167"/>
      <c r="AC8" s="168"/>
      <c r="AD8" s="166"/>
      <c r="AE8" s="166"/>
      <c r="AF8" s="169"/>
      <c r="AG8" s="208">
        <v>9.8000000000000007</v>
      </c>
      <c r="AH8" s="269" t="s">
        <v>439</v>
      </c>
      <c r="AI8" s="270" t="s">
        <v>410</v>
      </c>
      <c r="AJ8" s="271"/>
      <c r="AK8" s="201"/>
      <c r="AL8" s="202">
        <v>1</v>
      </c>
      <c r="AM8" s="199">
        <v>2</v>
      </c>
      <c r="AN8" s="202">
        <v>1</v>
      </c>
      <c r="AO8" s="192"/>
      <c r="AP8" s="192"/>
    </row>
    <row r="9" spans="1:43" ht="65.099999999999994" hidden="1" customHeight="1">
      <c r="A9" s="215">
        <v>5</v>
      </c>
      <c r="B9" s="215" t="s">
        <v>69</v>
      </c>
      <c r="C9" s="216" t="s">
        <v>70</v>
      </c>
      <c r="D9" s="216" t="s">
        <v>382</v>
      </c>
      <c r="E9" s="217" t="s">
        <v>54</v>
      </c>
      <c r="F9" s="25" t="s">
        <v>83</v>
      </c>
      <c r="G9" s="25" t="s">
        <v>86</v>
      </c>
      <c r="H9" s="34" t="s">
        <v>2</v>
      </c>
      <c r="I9" s="25" t="s">
        <v>4</v>
      </c>
      <c r="J9" s="26">
        <v>38.6</v>
      </c>
      <c r="K9" s="26">
        <v>60</v>
      </c>
      <c r="L9" s="218" t="s">
        <v>395</v>
      </c>
      <c r="N9" s="165"/>
      <c r="O9" s="166">
        <v>1</v>
      </c>
      <c r="P9" s="166"/>
      <c r="Q9" s="166"/>
      <c r="R9" s="167"/>
      <c r="S9" s="168"/>
      <c r="T9" s="166"/>
      <c r="U9" s="166"/>
      <c r="V9" s="169"/>
      <c r="W9" s="153"/>
      <c r="X9" s="165"/>
      <c r="Y9" s="166">
        <v>1</v>
      </c>
      <c r="Z9" s="166"/>
      <c r="AA9" s="166"/>
      <c r="AB9" s="167"/>
      <c r="AC9" s="168"/>
      <c r="AD9" s="166"/>
      <c r="AE9" s="166"/>
      <c r="AF9" s="169"/>
      <c r="AG9" s="208">
        <v>9.8000000000000007</v>
      </c>
      <c r="AH9" s="269" t="s">
        <v>439</v>
      </c>
      <c r="AI9" s="270" t="s">
        <v>410</v>
      </c>
      <c r="AJ9" s="271"/>
      <c r="AK9" s="201"/>
      <c r="AL9" s="202">
        <v>1</v>
      </c>
      <c r="AM9" s="199">
        <v>2</v>
      </c>
      <c r="AN9" s="202">
        <v>1</v>
      </c>
      <c r="AO9" s="192"/>
      <c r="AP9" s="192"/>
    </row>
    <row r="10" spans="1:43" ht="65.099999999999994" hidden="1" customHeight="1">
      <c r="A10" s="215">
        <v>6</v>
      </c>
      <c r="B10" s="215" t="s">
        <v>69</v>
      </c>
      <c r="C10" s="216" t="s">
        <v>70</v>
      </c>
      <c r="D10" s="216" t="s">
        <v>382</v>
      </c>
      <c r="E10" s="217" t="s">
        <v>54</v>
      </c>
      <c r="F10" s="25" t="s">
        <v>83</v>
      </c>
      <c r="G10" s="25" t="s">
        <v>86</v>
      </c>
      <c r="H10" s="34" t="s">
        <v>0</v>
      </c>
      <c r="I10" s="25" t="s">
        <v>1</v>
      </c>
      <c r="J10" s="26">
        <v>40.28</v>
      </c>
      <c r="K10" s="26">
        <v>150</v>
      </c>
      <c r="L10" s="218" t="s">
        <v>395</v>
      </c>
      <c r="N10" s="165"/>
      <c r="O10" s="166">
        <v>1</v>
      </c>
      <c r="P10" s="166"/>
      <c r="Q10" s="166"/>
      <c r="R10" s="167"/>
      <c r="S10" s="168"/>
      <c r="T10" s="166"/>
      <c r="U10" s="166"/>
      <c r="V10" s="169"/>
      <c r="W10" s="153"/>
      <c r="X10" s="165"/>
      <c r="Y10" s="166">
        <v>1</v>
      </c>
      <c r="Z10" s="166"/>
      <c r="AA10" s="166"/>
      <c r="AB10" s="167"/>
      <c r="AC10" s="168"/>
      <c r="AD10" s="166"/>
      <c r="AE10" s="166"/>
      <c r="AF10" s="169"/>
      <c r="AG10" s="208">
        <v>9.8000000000000007</v>
      </c>
      <c r="AH10" s="269" t="s">
        <v>439</v>
      </c>
      <c r="AI10" s="270" t="s">
        <v>410</v>
      </c>
      <c r="AJ10" s="271"/>
      <c r="AK10" s="201"/>
      <c r="AL10" s="202">
        <v>1</v>
      </c>
      <c r="AM10" s="199">
        <v>2</v>
      </c>
      <c r="AN10" s="202">
        <v>1</v>
      </c>
      <c r="AO10" s="192"/>
      <c r="AP10" s="192"/>
    </row>
    <row r="11" spans="1:43" ht="65.099999999999994" customHeight="1" thickTop="1" thickBot="1">
      <c r="A11" s="215">
        <v>7</v>
      </c>
      <c r="B11" s="215" t="s">
        <v>69</v>
      </c>
      <c r="C11" s="216" t="s">
        <v>70</v>
      </c>
      <c r="D11" s="216" t="s">
        <v>382</v>
      </c>
      <c r="E11" s="217" t="s">
        <v>54</v>
      </c>
      <c r="F11" s="25" t="s">
        <v>83</v>
      </c>
      <c r="G11" s="25" t="s">
        <v>86</v>
      </c>
      <c r="H11" s="34" t="s">
        <v>0</v>
      </c>
      <c r="I11" s="25" t="s">
        <v>1</v>
      </c>
      <c r="J11" s="26">
        <v>40.5</v>
      </c>
      <c r="K11" s="26">
        <v>60</v>
      </c>
      <c r="L11" s="218" t="s">
        <v>395</v>
      </c>
      <c r="N11" s="165"/>
      <c r="O11" s="166">
        <v>1</v>
      </c>
      <c r="P11" s="166"/>
      <c r="Q11" s="166"/>
      <c r="R11" s="167"/>
      <c r="S11" s="168"/>
      <c r="T11" s="166"/>
      <c r="U11" s="166"/>
      <c r="V11" s="169"/>
      <c r="W11" s="153"/>
      <c r="X11" s="165"/>
      <c r="Y11" s="166">
        <v>1</v>
      </c>
      <c r="Z11" s="166"/>
      <c r="AA11" s="166"/>
      <c r="AB11" s="167"/>
      <c r="AC11" s="168"/>
      <c r="AD11" s="166"/>
      <c r="AE11" s="166"/>
      <c r="AF11" s="169"/>
      <c r="AG11" s="208">
        <v>9.8000000000000007</v>
      </c>
      <c r="AH11" s="269" t="s">
        <v>439</v>
      </c>
      <c r="AI11" s="270" t="s">
        <v>440</v>
      </c>
      <c r="AJ11" s="200" t="s">
        <v>437</v>
      </c>
      <c r="AK11" s="201"/>
      <c r="AL11" s="202">
        <v>1</v>
      </c>
      <c r="AM11" s="199">
        <v>2</v>
      </c>
      <c r="AN11" s="202">
        <v>1</v>
      </c>
      <c r="AO11" s="192"/>
      <c r="AP11" s="575"/>
      <c r="AQ11" s="592" t="s">
        <v>764</v>
      </c>
    </row>
    <row r="12" spans="1:43" ht="65.099999999999994" customHeight="1" thickBot="1">
      <c r="A12" s="215">
        <v>8</v>
      </c>
      <c r="B12" s="215" t="s">
        <v>69</v>
      </c>
      <c r="C12" s="216" t="s">
        <v>70</v>
      </c>
      <c r="D12" s="216" t="s">
        <v>382</v>
      </c>
      <c r="E12" s="217" t="s">
        <v>54</v>
      </c>
      <c r="F12" s="25" t="s">
        <v>83</v>
      </c>
      <c r="G12" s="25" t="s">
        <v>86</v>
      </c>
      <c r="H12" s="34" t="s">
        <v>0</v>
      </c>
      <c r="I12" s="25" t="s">
        <v>1</v>
      </c>
      <c r="J12" s="26">
        <v>40.94</v>
      </c>
      <c r="K12" s="26">
        <v>45</v>
      </c>
      <c r="L12" s="218" t="s">
        <v>395</v>
      </c>
      <c r="N12" s="165"/>
      <c r="O12" s="166">
        <v>1</v>
      </c>
      <c r="P12" s="166"/>
      <c r="Q12" s="166"/>
      <c r="R12" s="167"/>
      <c r="S12" s="168"/>
      <c r="T12" s="166"/>
      <c r="U12" s="166"/>
      <c r="V12" s="169"/>
      <c r="W12" s="153"/>
      <c r="X12" s="165"/>
      <c r="Y12" s="166">
        <v>1</v>
      </c>
      <c r="Z12" s="166"/>
      <c r="AA12" s="166"/>
      <c r="AB12" s="167"/>
      <c r="AC12" s="168"/>
      <c r="AD12" s="166"/>
      <c r="AE12" s="166"/>
      <c r="AF12" s="169"/>
      <c r="AG12" s="208">
        <v>9.8000000000000007</v>
      </c>
      <c r="AH12" s="269" t="s">
        <v>439</v>
      </c>
      <c r="AI12" s="272" t="s">
        <v>440</v>
      </c>
      <c r="AJ12" s="273" t="s">
        <v>438</v>
      </c>
      <c r="AK12" s="201"/>
      <c r="AL12" s="202">
        <v>1</v>
      </c>
      <c r="AM12" s="199">
        <v>2</v>
      </c>
      <c r="AN12" s="202">
        <v>1</v>
      </c>
      <c r="AO12" s="192"/>
      <c r="AP12" s="575"/>
      <c r="AQ12" s="592" t="s">
        <v>764</v>
      </c>
    </row>
    <row r="13" spans="1:43" ht="65.099999999999994" customHeight="1" thickBot="1">
      <c r="A13" s="215">
        <v>9</v>
      </c>
      <c r="B13" s="215" t="s">
        <v>69</v>
      </c>
      <c r="C13" s="216" t="s">
        <v>70</v>
      </c>
      <c r="D13" s="216" t="s">
        <v>382</v>
      </c>
      <c r="E13" s="217" t="s">
        <v>54</v>
      </c>
      <c r="F13" s="25" t="s">
        <v>83</v>
      </c>
      <c r="G13" s="25" t="s">
        <v>86</v>
      </c>
      <c r="H13" s="34" t="s">
        <v>0</v>
      </c>
      <c r="I13" s="25" t="s">
        <v>1</v>
      </c>
      <c r="J13" s="26">
        <v>41.97</v>
      </c>
      <c r="K13" s="26">
        <v>200</v>
      </c>
      <c r="L13" s="218" t="s">
        <v>395</v>
      </c>
      <c r="N13" s="165"/>
      <c r="O13" s="166">
        <v>1</v>
      </c>
      <c r="P13" s="166"/>
      <c r="Q13" s="166"/>
      <c r="R13" s="167"/>
      <c r="S13" s="168"/>
      <c r="T13" s="166"/>
      <c r="U13" s="166"/>
      <c r="V13" s="169"/>
      <c r="W13" s="153"/>
      <c r="X13" s="165"/>
      <c r="Y13" s="166">
        <v>1</v>
      </c>
      <c r="Z13" s="166"/>
      <c r="AA13" s="166"/>
      <c r="AB13" s="167"/>
      <c r="AC13" s="168"/>
      <c r="AD13" s="166"/>
      <c r="AE13" s="166"/>
      <c r="AF13" s="169"/>
      <c r="AG13" s="208">
        <v>9.8000000000000007</v>
      </c>
      <c r="AH13" s="269" t="s">
        <v>439</v>
      </c>
      <c r="AI13" s="272" t="s">
        <v>440</v>
      </c>
      <c r="AJ13" s="273" t="s">
        <v>438</v>
      </c>
      <c r="AK13" s="201"/>
      <c r="AL13" s="202">
        <v>1</v>
      </c>
      <c r="AM13" s="199">
        <v>2</v>
      </c>
      <c r="AN13" s="202">
        <v>1</v>
      </c>
      <c r="AO13" s="192"/>
      <c r="AP13" s="575"/>
      <c r="AQ13" s="592" t="s">
        <v>764</v>
      </c>
    </row>
    <row r="14" spans="1:43" ht="65.099999999999994" customHeight="1" thickBot="1">
      <c r="A14" s="215">
        <v>10</v>
      </c>
      <c r="B14" s="215" t="s">
        <v>69</v>
      </c>
      <c r="C14" s="216" t="s">
        <v>70</v>
      </c>
      <c r="D14" s="216" t="s">
        <v>382</v>
      </c>
      <c r="E14" s="217" t="s">
        <v>54</v>
      </c>
      <c r="F14" s="25" t="s">
        <v>83</v>
      </c>
      <c r="G14" s="25" t="s">
        <v>86</v>
      </c>
      <c r="H14" s="34" t="s">
        <v>0</v>
      </c>
      <c r="I14" s="25" t="s">
        <v>1</v>
      </c>
      <c r="J14" s="26">
        <v>42.55</v>
      </c>
      <c r="K14" s="26">
        <v>120</v>
      </c>
      <c r="L14" s="218" t="s">
        <v>395</v>
      </c>
      <c r="N14" s="165"/>
      <c r="O14" s="166">
        <v>1</v>
      </c>
      <c r="P14" s="166"/>
      <c r="Q14" s="166"/>
      <c r="R14" s="167"/>
      <c r="S14" s="168"/>
      <c r="T14" s="166"/>
      <c r="U14" s="166"/>
      <c r="V14" s="169"/>
      <c r="W14" s="153"/>
      <c r="X14" s="165"/>
      <c r="Y14" s="166">
        <v>1</v>
      </c>
      <c r="Z14" s="166"/>
      <c r="AA14" s="166"/>
      <c r="AB14" s="167"/>
      <c r="AC14" s="168"/>
      <c r="AD14" s="166"/>
      <c r="AE14" s="166"/>
      <c r="AF14" s="169"/>
      <c r="AG14" s="208">
        <v>9.8000000000000007</v>
      </c>
      <c r="AH14" s="203" t="s">
        <v>439</v>
      </c>
      <c r="AI14" s="272" t="s">
        <v>440</v>
      </c>
      <c r="AJ14" s="273" t="s">
        <v>438</v>
      </c>
      <c r="AK14" s="201"/>
      <c r="AL14" s="202">
        <v>1</v>
      </c>
      <c r="AM14" s="199">
        <v>2</v>
      </c>
      <c r="AN14" s="202">
        <v>1</v>
      </c>
      <c r="AO14" s="192"/>
      <c r="AP14" s="575"/>
      <c r="AQ14" s="592" t="s">
        <v>764</v>
      </c>
    </row>
    <row r="15" spans="1:43" ht="65.099999999999994" hidden="1" customHeight="1">
      <c r="A15" s="215">
        <v>11</v>
      </c>
      <c r="B15" s="215" t="s">
        <v>69</v>
      </c>
      <c r="C15" s="216" t="s">
        <v>74</v>
      </c>
      <c r="D15" s="216" t="s">
        <v>382</v>
      </c>
      <c r="E15" s="217" t="s">
        <v>54</v>
      </c>
      <c r="F15" s="25" t="s">
        <v>83</v>
      </c>
      <c r="G15" s="25" t="s">
        <v>87</v>
      </c>
      <c r="H15" s="34" t="s">
        <v>0</v>
      </c>
      <c r="I15" s="25" t="s">
        <v>1</v>
      </c>
      <c r="J15" s="26">
        <v>43.1</v>
      </c>
      <c r="K15" s="26">
        <v>65</v>
      </c>
      <c r="L15" s="218" t="s">
        <v>395</v>
      </c>
      <c r="N15" s="165"/>
      <c r="O15" s="166"/>
      <c r="P15" s="166">
        <v>1</v>
      </c>
      <c r="Q15" s="166"/>
      <c r="R15" s="167"/>
      <c r="S15" s="168"/>
      <c r="T15" s="166"/>
      <c r="U15" s="166"/>
      <c r="V15" s="169"/>
      <c r="W15" s="153"/>
      <c r="X15" s="165"/>
      <c r="Y15" s="166"/>
      <c r="Z15" s="166">
        <v>1</v>
      </c>
      <c r="AA15" s="166"/>
      <c r="AB15" s="167"/>
      <c r="AC15" s="168"/>
      <c r="AD15" s="166"/>
      <c r="AE15" s="166"/>
      <c r="AF15" s="169"/>
      <c r="AG15" s="133">
        <v>9.14</v>
      </c>
      <c r="AH15" s="305" t="s">
        <v>619</v>
      </c>
      <c r="AI15" s="193" t="s">
        <v>410</v>
      </c>
      <c r="AJ15" s="306"/>
      <c r="AK15" s="130"/>
      <c r="AL15" s="307">
        <v>1</v>
      </c>
      <c r="AM15" s="193">
        <v>2</v>
      </c>
      <c r="AN15" s="307">
        <v>1</v>
      </c>
      <c r="AO15" s="192"/>
      <c r="AP15" s="192"/>
    </row>
    <row r="16" spans="1:43" ht="65.099999999999994" hidden="1" customHeight="1">
      <c r="A16" s="215">
        <v>12</v>
      </c>
      <c r="B16" s="215" t="s">
        <v>69</v>
      </c>
      <c r="C16" s="216" t="s">
        <v>74</v>
      </c>
      <c r="D16" s="216" t="s">
        <v>382</v>
      </c>
      <c r="E16" s="217" t="s">
        <v>54</v>
      </c>
      <c r="F16" s="25" t="s">
        <v>83</v>
      </c>
      <c r="G16" s="25" t="s">
        <v>87</v>
      </c>
      <c r="H16" s="34" t="s">
        <v>2</v>
      </c>
      <c r="I16" s="25" t="s">
        <v>4</v>
      </c>
      <c r="J16" s="26">
        <v>44.77</v>
      </c>
      <c r="K16" s="26">
        <v>20</v>
      </c>
      <c r="L16" s="218" t="s">
        <v>395</v>
      </c>
      <c r="N16" s="165"/>
      <c r="O16" s="166"/>
      <c r="P16" s="166">
        <v>1</v>
      </c>
      <c r="Q16" s="166"/>
      <c r="R16" s="167"/>
      <c r="S16" s="168"/>
      <c r="T16" s="166"/>
      <c r="U16" s="166"/>
      <c r="V16" s="169"/>
      <c r="W16" s="153"/>
      <c r="X16" s="165"/>
      <c r="Y16" s="166"/>
      <c r="Z16" s="166">
        <v>1</v>
      </c>
      <c r="AA16" s="166"/>
      <c r="AB16" s="167"/>
      <c r="AC16" s="168"/>
      <c r="AD16" s="166"/>
      <c r="AE16" s="166"/>
      <c r="AF16" s="169"/>
      <c r="AG16" s="133">
        <v>9.14</v>
      </c>
      <c r="AH16" s="305" t="s">
        <v>619</v>
      </c>
      <c r="AI16" s="193" t="s">
        <v>410</v>
      </c>
      <c r="AJ16" s="131"/>
      <c r="AK16" s="130"/>
      <c r="AL16" s="307">
        <v>1</v>
      </c>
      <c r="AM16" s="193">
        <v>2</v>
      </c>
      <c r="AN16" s="307">
        <v>1</v>
      </c>
      <c r="AO16" s="192"/>
      <c r="AP16" s="192"/>
    </row>
    <row r="17" spans="1:43" ht="65.099999999999994" hidden="1" customHeight="1">
      <c r="A17" s="215">
        <v>13</v>
      </c>
      <c r="B17" s="215" t="s">
        <v>69</v>
      </c>
      <c r="C17" s="216" t="s">
        <v>74</v>
      </c>
      <c r="D17" s="216" t="s">
        <v>382</v>
      </c>
      <c r="E17" s="217" t="s">
        <v>54</v>
      </c>
      <c r="F17" s="25" t="s">
        <v>83</v>
      </c>
      <c r="G17" s="25" t="s">
        <v>87</v>
      </c>
      <c r="H17" s="34" t="s">
        <v>0</v>
      </c>
      <c r="I17" s="25" t="s">
        <v>1</v>
      </c>
      <c r="J17" s="26">
        <v>45.1</v>
      </c>
      <c r="K17" s="26">
        <v>30</v>
      </c>
      <c r="L17" s="218" t="s">
        <v>395</v>
      </c>
      <c r="N17" s="165"/>
      <c r="O17" s="166"/>
      <c r="P17" s="166">
        <v>1</v>
      </c>
      <c r="Q17" s="166"/>
      <c r="R17" s="167"/>
      <c r="S17" s="168"/>
      <c r="T17" s="166"/>
      <c r="U17" s="166"/>
      <c r="V17" s="169"/>
      <c r="W17" s="153"/>
      <c r="X17" s="165"/>
      <c r="Y17" s="166"/>
      <c r="Z17" s="166">
        <v>1</v>
      </c>
      <c r="AA17" s="166"/>
      <c r="AB17" s="167"/>
      <c r="AC17" s="168"/>
      <c r="AD17" s="166"/>
      <c r="AE17" s="166"/>
      <c r="AF17" s="169"/>
      <c r="AG17" s="133">
        <v>9.14</v>
      </c>
      <c r="AH17" s="305" t="s">
        <v>619</v>
      </c>
      <c r="AI17" s="193" t="s">
        <v>410</v>
      </c>
      <c r="AJ17" s="131"/>
      <c r="AK17" s="130"/>
      <c r="AL17" s="307">
        <v>1</v>
      </c>
      <c r="AM17" s="193">
        <v>2</v>
      </c>
      <c r="AN17" s="307">
        <v>1</v>
      </c>
      <c r="AO17" s="192"/>
      <c r="AP17" s="192"/>
    </row>
    <row r="18" spans="1:43" ht="65.099999999999994" customHeight="1" thickBot="1">
      <c r="A18" s="215">
        <v>14</v>
      </c>
      <c r="B18" s="215" t="s">
        <v>69</v>
      </c>
      <c r="C18" s="216" t="s">
        <v>74</v>
      </c>
      <c r="D18" s="216" t="s">
        <v>382</v>
      </c>
      <c r="E18" s="217" t="s">
        <v>54</v>
      </c>
      <c r="F18" s="25" t="s">
        <v>83</v>
      </c>
      <c r="G18" s="25" t="s">
        <v>87</v>
      </c>
      <c r="H18" s="34" t="s">
        <v>85</v>
      </c>
      <c r="I18" s="25" t="s">
        <v>5</v>
      </c>
      <c r="J18" s="26">
        <v>45.9</v>
      </c>
      <c r="K18" s="26">
        <v>10</v>
      </c>
      <c r="L18" s="218" t="s">
        <v>395</v>
      </c>
      <c r="N18" s="165"/>
      <c r="O18" s="166"/>
      <c r="P18" s="166">
        <v>1</v>
      </c>
      <c r="Q18" s="166"/>
      <c r="R18" s="167"/>
      <c r="S18" s="168"/>
      <c r="T18" s="166"/>
      <c r="U18" s="166"/>
      <c r="V18" s="169"/>
      <c r="W18" s="153"/>
      <c r="X18" s="165"/>
      <c r="Y18" s="166"/>
      <c r="Z18" s="166">
        <v>1</v>
      </c>
      <c r="AA18" s="166"/>
      <c r="AB18" s="167"/>
      <c r="AC18" s="168"/>
      <c r="AD18" s="166"/>
      <c r="AE18" s="166"/>
      <c r="AF18" s="169"/>
      <c r="AG18" s="133">
        <v>9.14</v>
      </c>
      <c r="AH18" s="305" t="s">
        <v>619</v>
      </c>
      <c r="AI18" s="193" t="s">
        <v>440</v>
      </c>
      <c r="AJ18" s="308" t="s">
        <v>620</v>
      </c>
      <c r="AK18" s="130"/>
      <c r="AL18" s="307">
        <v>1</v>
      </c>
      <c r="AM18" s="193">
        <v>2</v>
      </c>
      <c r="AN18" s="307">
        <v>1</v>
      </c>
      <c r="AO18" s="192"/>
      <c r="AP18" s="575"/>
      <c r="AQ18" s="592" t="s">
        <v>764</v>
      </c>
    </row>
    <row r="19" spans="1:43" ht="65.099999999999994" hidden="1" customHeight="1">
      <c r="A19" s="215">
        <v>15</v>
      </c>
      <c r="B19" s="215" t="s">
        <v>69</v>
      </c>
      <c r="C19" s="216" t="s">
        <v>74</v>
      </c>
      <c r="D19" s="216" t="s">
        <v>382</v>
      </c>
      <c r="E19" s="217" t="s">
        <v>54</v>
      </c>
      <c r="F19" s="25" t="s">
        <v>83</v>
      </c>
      <c r="G19" s="25" t="s">
        <v>87</v>
      </c>
      <c r="H19" s="34" t="s">
        <v>2</v>
      </c>
      <c r="I19" s="25" t="s">
        <v>4</v>
      </c>
      <c r="J19" s="26">
        <v>47.55</v>
      </c>
      <c r="K19" s="26">
        <v>11</v>
      </c>
      <c r="L19" s="218" t="s">
        <v>395</v>
      </c>
      <c r="N19" s="165"/>
      <c r="O19" s="166"/>
      <c r="P19" s="166">
        <v>1</v>
      </c>
      <c r="Q19" s="166"/>
      <c r="R19" s="167"/>
      <c r="S19" s="168"/>
      <c r="T19" s="166"/>
      <c r="U19" s="166"/>
      <c r="V19" s="169"/>
      <c r="W19" s="153"/>
      <c r="X19" s="165"/>
      <c r="Y19" s="166"/>
      <c r="Z19" s="166">
        <v>1</v>
      </c>
      <c r="AA19" s="166"/>
      <c r="AB19" s="167"/>
      <c r="AC19" s="168"/>
      <c r="AD19" s="166"/>
      <c r="AE19" s="166"/>
      <c r="AF19" s="169"/>
      <c r="AG19" s="133">
        <v>9.14</v>
      </c>
      <c r="AH19" s="305" t="s">
        <v>619</v>
      </c>
      <c r="AI19" s="193" t="s">
        <v>410</v>
      </c>
      <c r="AK19" s="130"/>
      <c r="AL19" s="307">
        <v>1</v>
      </c>
      <c r="AM19" s="193">
        <v>2</v>
      </c>
      <c r="AN19" s="307">
        <v>1</v>
      </c>
      <c r="AO19" s="192"/>
      <c r="AP19" s="192"/>
    </row>
    <row r="20" spans="1:43" ht="65.099999999999994" hidden="1" customHeight="1">
      <c r="A20" s="215">
        <v>16</v>
      </c>
      <c r="B20" s="215" t="s">
        <v>69</v>
      </c>
      <c r="C20" s="216" t="s">
        <v>74</v>
      </c>
      <c r="D20" s="216" t="s">
        <v>382</v>
      </c>
      <c r="E20" s="217" t="s">
        <v>54</v>
      </c>
      <c r="F20" s="25" t="s">
        <v>83</v>
      </c>
      <c r="G20" s="25" t="s">
        <v>87</v>
      </c>
      <c r="H20" s="34" t="s">
        <v>0</v>
      </c>
      <c r="I20" s="25" t="s">
        <v>1</v>
      </c>
      <c r="J20" s="26">
        <v>48.23</v>
      </c>
      <c r="K20" s="26">
        <v>37</v>
      </c>
      <c r="L20" s="218" t="s">
        <v>395</v>
      </c>
      <c r="N20" s="165"/>
      <c r="O20" s="166"/>
      <c r="P20" s="166">
        <v>1</v>
      </c>
      <c r="Q20" s="166"/>
      <c r="R20" s="167"/>
      <c r="S20" s="168"/>
      <c r="T20" s="166"/>
      <c r="U20" s="166"/>
      <c r="V20" s="169"/>
      <c r="W20" s="153"/>
      <c r="X20" s="165"/>
      <c r="Y20" s="166"/>
      <c r="Z20" s="166">
        <v>1</v>
      </c>
      <c r="AA20" s="166"/>
      <c r="AB20" s="167"/>
      <c r="AC20" s="168"/>
      <c r="AD20" s="166"/>
      <c r="AE20" s="166"/>
      <c r="AF20" s="169"/>
      <c r="AG20" s="133">
        <v>9.14</v>
      </c>
      <c r="AH20" s="305" t="s">
        <v>619</v>
      </c>
      <c r="AI20" s="309" t="s">
        <v>410</v>
      </c>
      <c r="AJ20" s="306"/>
      <c r="AK20" s="130"/>
      <c r="AL20" s="307">
        <v>1</v>
      </c>
      <c r="AM20" s="193">
        <v>2</v>
      </c>
      <c r="AN20" s="307">
        <v>1</v>
      </c>
      <c r="AO20" s="192"/>
      <c r="AP20" s="192"/>
    </row>
    <row r="21" spans="1:43" ht="65.099999999999994" hidden="1" customHeight="1">
      <c r="A21" s="215">
        <v>17</v>
      </c>
      <c r="B21" s="215" t="s">
        <v>69</v>
      </c>
      <c r="C21" s="216" t="s">
        <v>74</v>
      </c>
      <c r="D21" s="216" t="s">
        <v>382</v>
      </c>
      <c r="E21" s="217" t="s">
        <v>54</v>
      </c>
      <c r="F21" s="25" t="s">
        <v>83</v>
      </c>
      <c r="G21" s="25" t="s">
        <v>87</v>
      </c>
      <c r="H21" s="34" t="s">
        <v>0</v>
      </c>
      <c r="I21" s="25" t="s">
        <v>1</v>
      </c>
      <c r="J21" s="25">
        <v>49</v>
      </c>
      <c r="K21" s="26">
        <v>20</v>
      </c>
      <c r="L21" s="218" t="s">
        <v>395</v>
      </c>
      <c r="N21" s="165"/>
      <c r="O21" s="166"/>
      <c r="P21" s="166">
        <v>1</v>
      </c>
      <c r="Q21" s="166"/>
      <c r="R21" s="167"/>
      <c r="S21" s="168"/>
      <c r="T21" s="166"/>
      <c r="U21" s="166"/>
      <c r="V21" s="169"/>
      <c r="W21" s="153"/>
      <c r="X21" s="165"/>
      <c r="Y21" s="166"/>
      <c r="Z21" s="166">
        <v>1</v>
      </c>
      <c r="AA21" s="166"/>
      <c r="AB21" s="167"/>
      <c r="AC21" s="168"/>
      <c r="AD21" s="166"/>
      <c r="AE21" s="166"/>
      <c r="AF21" s="169"/>
      <c r="AG21" s="133">
        <v>9.14</v>
      </c>
      <c r="AH21" s="305" t="s">
        <v>619</v>
      </c>
      <c r="AI21" s="193" t="s">
        <v>410</v>
      </c>
      <c r="AJ21" s="306"/>
      <c r="AK21" s="130"/>
      <c r="AL21" s="307">
        <v>1</v>
      </c>
      <c r="AM21" s="193">
        <v>2</v>
      </c>
      <c r="AN21" s="307">
        <v>1</v>
      </c>
      <c r="AO21" s="192"/>
      <c r="AP21" s="192"/>
    </row>
    <row r="22" spans="1:43" ht="65.099999999999994" hidden="1" customHeight="1">
      <c r="A22" s="215">
        <v>18</v>
      </c>
      <c r="B22" s="215" t="s">
        <v>69</v>
      </c>
      <c r="C22" s="216" t="s">
        <v>74</v>
      </c>
      <c r="D22" s="216" t="s">
        <v>382</v>
      </c>
      <c r="E22" s="217" t="s">
        <v>54</v>
      </c>
      <c r="F22" s="25" t="s">
        <v>83</v>
      </c>
      <c r="G22" s="25" t="s">
        <v>87</v>
      </c>
      <c r="H22" s="34" t="s">
        <v>0</v>
      </c>
      <c r="I22" s="25" t="s">
        <v>1</v>
      </c>
      <c r="J22" s="25">
        <v>49.35</v>
      </c>
      <c r="K22" s="26">
        <v>13</v>
      </c>
      <c r="L22" s="218" t="s">
        <v>395</v>
      </c>
      <c r="N22" s="165"/>
      <c r="O22" s="166"/>
      <c r="P22" s="166">
        <v>1</v>
      </c>
      <c r="Q22" s="166"/>
      <c r="R22" s="167"/>
      <c r="S22" s="168"/>
      <c r="T22" s="166"/>
      <c r="U22" s="166"/>
      <c r="V22" s="169"/>
      <c r="W22" s="153"/>
      <c r="X22" s="165"/>
      <c r="Y22" s="166"/>
      <c r="Z22" s="166">
        <v>1</v>
      </c>
      <c r="AA22" s="166"/>
      <c r="AB22" s="167"/>
      <c r="AC22" s="168"/>
      <c r="AD22" s="166"/>
      <c r="AE22" s="166"/>
      <c r="AF22" s="169"/>
      <c r="AG22" s="133">
        <v>9.14</v>
      </c>
      <c r="AH22" s="305" t="s">
        <v>619</v>
      </c>
      <c r="AI22" s="193" t="s">
        <v>410</v>
      </c>
      <c r="AJ22" s="306"/>
      <c r="AK22" s="130"/>
      <c r="AL22" s="307">
        <v>1</v>
      </c>
      <c r="AM22" s="193">
        <v>2</v>
      </c>
      <c r="AN22" s="307">
        <v>1</v>
      </c>
      <c r="AO22" s="192"/>
      <c r="AP22" s="192"/>
    </row>
    <row r="23" spans="1:43" s="441" customFormat="1" ht="65.099999999999994" customHeight="1" thickBot="1">
      <c r="A23" s="256">
        <v>19</v>
      </c>
      <c r="B23" s="256" t="s">
        <v>69</v>
      </c>
      <c r="C23" s="256" t="s">
        <v>74</v>
      </c>
      <c r="D23" s="256" t="s">
        <v>382</v>
      </c>
      <c r="E23" s="445" t="s">
        <v>54</v>
      </c>
      <c r="F23" s="446" t="s">
        <v>83</v>
      </c>
      <c r="G23" s="446" t="s">
        <v>88</v>
      </c>
      <c r="H23" s="447" t="s">
        <v>85</v>
      </c>
      <c r="I23" s="446" t="s">
        <v>5</v>
      </c>
      <c r="J23" s="446">
        <v>52.4</v>
      </c>
      <c r="K23" s="450">
        <v>5</v>
      </c>
      <c r="L23" s="551" t="s">
        <v>395</v>
      </c>
      <c r="N23" s="451"/>
      <c r="O23" s="452"/>
      <c r="P23" s="452">
        <v>1</v>
      </c>
      <c r="Q23" s="452"/>
      <c r="R23" s="453"/>
      <c r="S23" s="454"/>
      <c r="T23" s="452"/>
      <c r="U23" s="452"/>
      <c r="V23" s="455"/>
      <c r="W23" s="442"/>
      <c r="X23" s="451"/>
      <c r="Y23" s="452"/>
      <c r="Z23" s="452">
        <v>1</v>
      </c>
      <c r="AA23" s="452"/>
      <c r="AB23" s="453"/>
      <c r="AC23" s="454"/>
      <c r="AD23" s="452"/>
      <c r="AE23" s="452"/>
      <c r="AF23" s="455"/>
      <c r="AG23" s="453">
        <v>9.14</v>
      </c>
      <c r="AH23" s="489" t="s">
        <v>619</v>
      </c>
      <c r="AI23" s="530" t="s">
        <v>742</v>
      </c>
      <c r="AJ23" s="574" t="s">
        <v>748</v>
      </c>
      <c r="AK23" s="569">
        <v>2</v>
      </c>
      <c r="AL23" s="458">
        <v>1</v>
      </c>
      <c r="AM23" s="452">
        <v>2</v>
      </c>
      <c r="AN23" s="458">
        <v>1</v>
      </c>
      <c r="AO23" s="459"/>
      <c r="AP23" s="576"/>
      <c r="AQ23" s="587" t="s">
        <v>761</v>
      </c>
    </row>
    <row r="24" spans="1:43" s="441" customFormat="1" ht="82.5" customHeight="1" thickBot="1">
      <c r="A24" s="256">
        <v>20</v>
      </c>
      <c r="B24" s="256" t="s">
        <v>69</v>
      </c>
      <c r="C24" s="256" t="s">
        <v>77</v>
      </c>
      <c r="D24" s="256" t="s">
        <v>382</v>
      </c>
      <c r="E24" s="445" t="s">
        <v>54</v>
      </c>
      <c r="F24" s="446" t="s">
        <v>89</v>
      </c>
      <c r="G24" s="446" t="s">
        <v>90</v>
      </c>
      <c r="H24" s="447" t="s">
        <v>0</v>
      </c>
      <c r="I24" s="446" t="s">
        <v>4</v>
      </c>
      <c r="J24" s="450">
        <v>39.700000000000003</v>
      </c>
      <c r="K24" s="450">
        <v>135</v>
      </c>
      <c r="L24" s="551" t="s">
        <v>395</v>
      </c>
      <c r="N24" s="451"/>
      <c r="O24" s="452">
        <v>1</v>
      </c>
      <c r="P24" s="452"/>
      <c r="Q24" s="452"/>
      <c r="R24" s="453"/>
      <c r="S24" s="454"/>
      <c r="T24" s="452"/>
      <c r="U24" s="452"/>
      <c r="V24" s="455"/>
      <c r="W24" s="442"/>
      <c r="X24" s="451"/>
      <c r="Y24" s="452"/>
      <c r="Z24" s="452"/>
      <c r="AA24" s="452"/>
      <c r="AB24" s="453"/>
      <c r="AC24" s="454">
        <v>1</v>
      </c>
      <c r="AD24" s="452"/>
      <c r="AE24" s="452"/>
      <c r="AF24" s="455"/>
      <c r="AG24" s="433">
        <v>10.6</v>
      </c>
      <c r="AH24" s="573" t="s">
        <v>707</v>
      </c>
      <c r="AI24" s="530" t="s">
        <v>742</v>
      </c>
      <c r="AJ24" s="436" t="s">
        <v>753</v>
      </c>
      <c r="AK24" s="571">
        <v>98</v>
      </c>
      <c r="AL24" s="438">
        <v>1</v>
      </c>
      <c r="AM24" s="439">
        <v>3</v>
      </c>
      <c r="AN24" s="438">
        <v>1</v>
      </c>
      <c r="AO24" s="459"/>
      <c r="AP24" s="576"/>
      <c r="AQ24" s="587" t="s">
        <v>761</v>
      </c>
    </row>
    <row r="25" spans="1:43" s="441" customFormat="1" ht="65.099999999999994" customHeight="1" thickBot="1">
      <c r="A25" s="256">
        <v>21</v>
      </c>
      <c r="B25" s="256" t="s">
        <v>69</v>
      </c>
      <c r="C25" s="256" t="s">
        <v>77</v>
      </c>
      <c r="D25" s="256" t="s">
        <v>382</v>
      </c>
      <c r="E25" s="445" t="s">
        <v>54</v>
      </c>
      <c r="F25" s="446" t="s">
        <v>89</v>
      </c>
      <c r="G25" s="446" t="s">
        <v>91</v>
      </c>
      <c r="H25" s="447" t="s">
        <v>0</v>
      </c>
      <c r="I25" s="446" t="s">
        <v>5</v>
      </c>
      <c r="J25" s="450">
        <v>52.03</v>
      </c>
      <c r="K25" s="450">
        <v>20</v>
      </c>
      <c r="L25" s="551" t="s">
        <v>395</v>
      </c>
      <c r="N25" s="451"/>
      <c r="O25" s="452">
        <v>1</v>
      </c>
      <c r="P25" s="452"/>
      <c r="Q25" s="452"/>
      <c r="R25" s="453"/>
      <c r="S25" s="454"/>
      <c r="T25" s="452"/>
      <c r="U25" s="452"/>
      <c r="V25" s="455"/>
      <c r="W25" s="442"/>
      <c r="X25" s="451"/>
      <c r="Y25" s="452"/>
      <c r="Z25" s="452"/>
      <c r="AA25" s="452"/>
      <c r="AB25" s="453"/>
      <c r="AC25" s="454">
        <v>1</v>
      </c>
      <c r="AD25" s="452"/>
      <c r="AE25" s="452"/>
      <c r="AF25" s="572"/>
      <c r="AG25" s="541">
        <v>10.6</v>
      </c>
      <c r="AH25" s="542" t="s">
        <v>707</v>
      </c>
      <c r="AI25" s="530" t="s">
        <v>742</v>
      </c>
      <c r="AJ25" s="436" t="s">
        <v>749</v>
      </c>
      <c r="AK25" s="571">
        <v>232</v>
      </c>
      <c r="AL25" s="438">
        <v>1</v>
      </c>
      <c r="AM25" s="439">
        <v>3</v>
      </c>
      <c r="AN25" s="438">
        <v>1</v>
      </c>
      <c r="AO25" s="459"/>
      <c r="AP25" s="576"/>
      <c r="AQ25" s="587" t="s">
        <v>761</v>
      </c>
    </row>
    <row r="26" spans="1:43" ht="65.099999999999994" hidden="1" customHeight="1">
      <c r="A26" s="215">
        <v>22</v>
      </c>
      <c r="B26" s="215" t="s">
        <v>69</v>
      </c>
      <c r="C26" s="216" t="s">
        <v>77</v>
      </c>
      <c r="D26" s="216" t="s">
        <v>382</v>
      </c>
      <c r="E26" s="217" t="s">
        <v>54</v>
      </c>
      <c r="F26" s="25" t="s">
        <v>8</v>
      </c>
      <c r="G26" s="25" t="s">
        <v>92</v>
      </c>
      <c r="H26" s="34" t="s">
        <v>0</v>
      </c>
      <c r="I26" s="25" t="s">
        <v>5</v>
      </c>
      <c r="J26" s="26">
        <v>52.2</v>
      </c>
      <c r="K26" s="26">
        <v>40</v>
      </c>
      <c r="L26" s="218" t="s">
        <v>395</v>
      </c>
      <c r="N26" s="165"/>
      <c r="O26" s="166">
        <v>1</v>
      </c>
      <c r="P26" s="166"/>
      <c r="Q26" s="166"/>
      <c r="R26" s="167"/>
      <c r="S26" s="168"/>
      <c r="T26" s="166"/>
      <c r="U26" s="166"/>
      <c r="V26" s="169"/>
      <c r="W26" s="153"/>
      <c r="X26" s="165"/>
      <c r="Y26" s="166"/>
      <c r="Z26" s="166"/>
      <c r="AA26" s="166"/>
      <c r="AB26" s="167"/>
      <c r="AC26" s="168">
        <v>1</v>
      </c>
      <c r="AD26" s="166"/>
      <c r="AE26" s="166"/>
      <c r="AF26" s="169"/>
      <c r="AG26" s="315">
        <v>10.6</v>
      </c>
      <c r="AH26" s="417" t="s">
        <v>707</v>
      </c>
      <c r="AI26" s="414" t="s">
        <v>410</v>
      </c>
      <c r="AJ26" s="415" t="s">
        <v>708</v>
      </c>
      <c r="AK26" s="416"/>
      <c r="AL26" s="314">
        <v>1</v>
      </c>
      <c r="AM26" s="312">
        <v>3</v>
      </c>
      <c r="AN26" s="314">
        <v>1</v>
      </c>
      <c r="AO26" s="192"/>
      <c r="AP26" s="359"/>
    </row>
    <row r="27" spans="1:43" s="441" customFormat="1" ht="65.099999999999994" customHeight="1" thickBot="1">
      <c r="A27" s="256">
        <v>23</v>
      </c>
      <c r="B27" s="256" t="s">
        <v>69</v>
      </c>
      <c r="C27" s="256" t="s">
        <v>77</v>
      </c>
      <c r="D27" s="256" t="s">
        <v>382</v>
      </c>
      <c r="E27" s="445" t="s">
        <v>52</v>
      </c>
      <c r="F27" s="446" t="s">
        <v>8</v>
      </c>
      <c r="G27" s="446" t="s">
        <v>93</v>
      </c>
      <c r="H27" s="447" t="s">
        <v>0</v>
      </c>
      <c r="I27" s="446" t="s">
        <v>4</v>
      </c>
      <c r="J27" s="450">
        <v>62.45</v>
      </c>
      <c r="K27" s="450">
        <v>40</v>
      </c>
      <c r="L27" s="551" t="s">
        <v>395</v>
      </c>
      <c r="N27" s="451"/>
      <c r="O27" s="452">
        <v>1</v>
      </c>
      <c r="P27" s="452"/>
      <c r="Q27" s="452"/>
      <c r="R27" s="453"/>
      <c r="S27" s="454"/>
      <c r="T27" s="452"/>
      <c r="U27" s="452"/>
      <c r="V27" s="455"/>
      <c r="W27" s="442"/>
      <c r="X27" s="451"/>
      <c r="Y27" s="452"/>
      <c r="Z27" s="452"/>
      <c r="AA27" s="452"/>
      <c r="AB27" s="453"/>
      <c r="AC27" s="454">
        <v>1</v>
      </c>
      <c r="AD27" s="452"/>
      <c r="AE27" s="452"/>
      <c r="AF27" s="455"/>
      <c r="AG27" s="541">
        <v>10.6</v>
      </c>
      <c r="AH27" s="542" t="s">
        <v>707</v>
      </c>
      <c r="AI27" s="530" t="s">
        <v>742</v>
      </c>
      <c r="AJ27" s="436" t="s">
        <v>750</v>
      </c>
      <c r="AK27" s="571">
        <v>3000</v>
      </c>
      <c r="AL27" s="438">
        <v>1</v>
      </c>
      <c r="AM27" s="439">
        <v>3</v>
      </c>
      <c r="AN27" s="438">
        <v>1</v>
      </c>
      <c r="AO27" s="459"/>
      <c r="AP27" s="576"/>
      <c r="AQ27" s="586" t="s">
        <v>763</v>
      </c>
    </row>
    <row r="28" spans="1:43" ht="65.099999999999994" hidden="1" customHeight="1">
      <c r="A28" s="215">
        <v>24</v>
      </c>
      <c r="B28" s="215" t="s">
        <v>69</v>
      </c>
      <c r="C28" s="216" t="s">
        <v>186</v>
      </c>
      <c r="D28" s="216" t="s">
        <v>382</v>
      </c>
      <c r="E28" s="217" t="s">
        <v>57</v>
      </c>
      <c r="F28" s="25" t="s">
        <v>3</v>
      </c>
      <c r="G28" s="25" t="s">
        <v>94</v>
      </c>
      <c r="H28" s="34" t="s">
        <v>2</v>
      </c>
      <c r="I28" s="25" t="s">
        <v>4</v>
      </c>
      <c r="J28" s="26">
        <v>176.01</v>
      </c>
      <c r="K28" s="26">
        <v>50</v>
      </c>
      <c r="L28" s="218" t="s">
        <v>395</v>
      </c>
      <c r="N28" s="165"/>
      <c r="O28" s="166"/>
      <c r="P28" s="166"/>
      <c r="Q28" s="166"/>
      <c r="R28" s="167">
        <v>1</v>
      </c>
      <c r="S28" s="168"/>
      <c r="T28" s="166"/>
      <c r="U28" s="166"/>
      <c r="V28" s="169"/>
      <c r="W28" s="153"/>
      <c r="X28" s="165"/>
      <c r="Y28" s="166"/>
      <c r="Z28" s="166"/>
      <c r="AA28" s="166"/>
      <c r="AB28" s="167">
        <v>1</v>
      </c>
      <c r="AC28" s="168"/>
      <c r="AD28" s="166"/>
      <c r="AE28" s="166"/>
      <c r="AF28" s="169"/>
      <c r="AG28" s="359" t="s">
        <v>656</v>
      </c>
      <c r="AH28" s="351" t="s">
        <v>657</v>
      </c>
      <c r="AI28" s="312" t="s">
        <v>410</v>
      </c>
      <c r="AJ28" s="339" t="s">
        <v>658</v>
      </c>
      <c r="AK28" s="375" t="s">
        <v>412</v>
      </c>
      <c r="AL28" s="314">
        <v>2</v>
      </c>
      <c r="AM28" s="312">
        <v>2</v>
      </c>
      <c r="AN28" s="314">
        <v>1</v>
      </c>
      <c r="AO28" s="376" t="s">
        <v>412</v>
      </c>
      <c r="AP28" s="376" t="s">
        <v>412</v>
      </c>
    </row>
    <row r="29" spans="1:43" ht="65.099999999999994" hidden="1" customHeight="1">
      <c r="A29" s="215">
        <v>25</v>
      </c>
      <c r="B29" s="215" t="s">
        <v>69</v>
      </c>
      <c r="C29" s="216" t="s">
        <v>96</v>
      </c>
      <c r="D29" s="216" t="s">
        <v>382</v>
      </c>
      <c r="E29" s="217" t="s">
        <v>58</v>
      </c>
      <c r="F29" s="25" t="s">
        <v>7</v>
      </c>
      <c r="G29" s="25" t="s">
        <v>95</v>
      </c>
      <c r="H29" s="34" t="s">
        <v>6</v>
      </c>
      <c r="I29" s="25" t="s">
        <v>4</v>
      </c>
      <c r="J29" s="26">
        <v>38.5</v>
      </c>
      <c r="K29" s="26">
        <v>300</v>
      </c>
      <c r="L29" s="218" t="s">
        <v>395</v>
      </c>
      <c r="N29" s="165"/>
      <c r="O29" s="166"/>
      <c r="P29" s="166"/>
      <c r="Q29" s="166"/>
      <c r="R29" s="167">
        <v>1</v>
      </c>
      <c r="S29" s="168"/>
      <c r="T29" s="166"/>
      <c r="U29" s="166"/>
      <c r="V29" s="169"/>
      <c r="W29" s="153"/>
      <c r="X29" s="165"/>
      <c r="Y29" s="166"/>
      <c r="Z29" s="166"/>
      <c r="AA29" s="166"/>
      <c r="AB29" s="167">
        <v>1</v>
      </c>
      <c r="AC29" s="168"/>
      <c r="AD29" s="166"/>
      <c r="AE29" s="166"/>
      <c r="AF29" s="169"/>
      <c r="AG29" s="377" t="s">
        <v>659</v>
      </c>
      <c r="AH29" s="378" t="s">
        <v>660</v>
      </c>
      <c r="AI29" s="379" t="s">
        <v>410</v>
      </c>
      <c r="AJ29" s="380" t="s">
        <v>661</v>
      </c>
      <c r="AK29" s="381" t="s">
        <v>412</v>
      </c>
      <c r="AL29" s="382">
        <v>3</v>
      </c>
      <c r="AM29" s="325">
        <v>4</v>
      </c>
      <c r="AN29" s="327">
        <v>1</v>
      </c>
      <c r="AO29" s="206"/>
      <c r="AP29" s="366"/>
    </row>
    <row r="30" spans="1:43" ht="65.099999999999994" hidden="1" customHeight="1">
      <c r="A30" s="215">
        <v>26</v>
      </c>
      <c r="B30" s="215" t="s">
        <v>69</v>
      </c>
      <c r="C30" s="216" t="s">
        <v>96</v>
      </c>
      <c r="D30" s="216" t="s">
        <v>382</v>
      </c>
      <c r="E30" s="219" t="s">
        <v>58</v>
      </c>
      <c r="F30" s="29" t="s">
        <v>7</v>
      </c>
      <c r="G30" s="29" t="s">
        <v>95</v>
      </c>
      <c r="H30" s="35" t="s">
        <v>6</v>
      </c>
      <c r="I30" s="29" t="s">
        <v>5</v>
      </c>
      <c r="J30" s="30">
        <v>40</v>
      </c>
      <c r="K30" s="30">
        <v>100</v>
      </c>
      <c r="L30" s="218" t="s">
        <v>395</v>
      </c>
      <c r="N30" s="165"/>
      <c r="O30" s="166"/>
      <c r="P30" s="166"/>
      <c r="Q30" s="166"/>
      <c r="R30" s="167">
        <v>1</v>
      </c>
      <c r="S30" s="168"/>
      <c r="T30" s="166"/>
      <c r="U30" s="166"/>
      <c r="V30" s="169"/>
      <c r="W30" s="153"/>
      <c r="X30" s="165"/>
      <c r="Y30" s="166"/>
      <c r="Z30" s="166"/>
      <c r="AA30" s="166"/>
      <c r="AB30" s="167">
        <v>1</v>
      </c>
      <c r="AC30" s="168"/>
      <c r="AD30" s="166"/>
      <c r="AE30" s="166"/>
      <c r="AF30" s="169"/>
      <c r="AG30" s="315" t="s">
        <v>659</v>
      </c>
      <c r="AH30" s="383" t="s">
        <v>660</v>
      </c>
      <c r="AI30" s="312" t="s">
        <v>410</v>
      </c>
      <c r="AJ30" s="384" t="s">
        <v>661</v>
      </c>
      <c r="AK30" s="316" t="s">
        <v>412</v>
      </c>
      <c r="AL30" s="385">
        <v>3</v>
      </c>
      <c r="AM30" s="312">
        <v>4</v>
      </c>
      <c r="AN30" s="316">
        <v>1</v>
      </c>
      <c r="AO30" s="192"/>
      <c r="AP30" s="359"/>
    </row>
    <row r="31" spans="1:43" s="441" customFormat="1" ht="65.099999999999994" hidden="1" customHeight="1">
      <c r="A31" s="256">
        <v>27</v>
      </c>
      <c r="B31" s="256" t="s">
        <v>69</v>
      </c>
      <c r="C31" s="256" t="s">
        <v>184</v>
      </c>
      <c r="D31" s="256" t="s">
        <v>382</v>
      </c>
      <c r="E31" s="567" t="s">
        <v>57</v>
      </c>
      <c r="F31" s="549" t="s">
        <v>11</v>
      </c>
      <c r="G31" s="446" t="s">
        <v>97</v>
      </c>
      <c r="H31" s="447" t="s">
        <v>0</v>
      </c>
      <c r="I31" s="446" t="s">
        <v>1</v>
      </c>
      <c r="J31" s="446">
        <v>100.6</v>
      </c>
      <c r="K31" s="550">
        <v>100</v>
      </c>
      <c r="L31" s="551" t="s">
        <v>395</v>
      </c>
      <c r="N31" s="451"/>
      <c r="O31" s="452"/>
      <c r="P31" s="452">
        <v>1</v>
      </c>
      <c r="Q31" s="452"/>
      <c r="R31" s="453"/>
      <c r="S31" s="454"/>
      <c r="T31" s="452"/>
      <c r="U31" s="452"/>
      <c r="V31" s="455"/>
      <c r="W31" s="442"/>
      <c r="X31" s="451"/>
      <c r="Y31" s="452"/>
      <c r="Z31" s="452">
        <v>1</v>
      </c>
      <c r="AA31" s="452"/>
      <c r="AB31" s="453"/>
      <c r="AC31" s="454"/>
      <c r="AD31" s="452"/>
      <c r="AE31" s="452"/>
      <c r="AF31" s="455"/>
      <c r="AG31" s="433" t="s">
        <v>617</v>
      </c>
      <c r="AH31" s="542" t="s">
        <v>621</v>
      </c>
      <c r="AI31" s="439" t="s">
        <v>410</v>
      </c>
      <c r="AJ31" s="570" t="s">
        <v>622</v>
      </c>
      <c r="AK31" s="437" t="s">
        <v>412</v>
      </c>
      <c r="AL31" s="438">
        <v>7</v>
      </c>
      <c r="AM31" s="439">
        <v>5</v>
      </c>
      <c r="AN31" s="438">
        <v>1</v>
      </c>
      <c r="AO31" s="483" t="s">
        <v>412</v>
      </c>
      <c r="AP31" s="511" t="s">
        <v>639</v>
      </c>
    </row>
    <row r="32" spans="1:43" ht="65.099999999999994" hidden="1" customHeight="1">
      <c r="A32" s="220">
        <v>28</v>
      </c>
      <c r="B32" s="215" t="s">
        <v>69</v>
      </c>
      <c r="C32" s="216" t="s">
        <v>184</v>
      </c>
      <c r="D32" s="216" t="s">
        <v>382</v>
      </c>
      <c r="E32" s="219" t="s">
        <v>57</v>
      </c>
      <c r="F32" s="31" t="s">
        <v>11</v>
      </c>
      <c r="G32" s="25" t="s">
        <v>98</v>
      </c>
      <c r="H32" s="34" t="s">
        <v>2</v>
      </c>
      <c r="I32" s="25" t="s">
        <v>4</v>
      </c>
      <c r="J32" s="25">
        <v>105.2</v>
      </c>
      <c r="K32" s="32">
        <v>400</v>
      </c>
      <c r="L32" s="218" t="s">
        <v>395</v>
      </c>
      <c r="N32" s="165"/>
      <c r="O32" s="166"/>
      <c r="P32" s="166">
        <v>1</v>
      </c>
      <c r="Q32" s="166"/>
      <c r="R32" s="167"/>
      <c r="S32" s="168"/>
      <c r="T32" s="166"/>
      <c r="U32" s="166"/>
      <c r="V32" s="169"/>
      <c r="W32" s="153"/>
      <c r="X32" s="165"/>
      <c r="Y32" s="166"/>
      <c r="Z32" s="166">
        <v>1</v>
      </c>
      <c r="AA32" s="166"/>
      <c r="AB32" s="167"/>
      <c r="AC32" s="168"/>
      <c r="AD32" s="166"/>
      <c r="AE32" s="166"/>
      <c r="AF32" s="169"/>
      <c r="AG32" s="315" t="s">
        <v>617</v>
      </c>
      <c r="AH32" s="311" t="s">
        <v>621</v>
      </c>
      <c r="AI32" s="312" t="s">
        <v>410</v>
      </c>
      <c r="AJ32" s="313" t="s">
        <v>622</v>
      </c>
      <c r="AK32" s="316" t="s">
        <v>412</v>
      </c>
      <c r="AL32" s="314">
        <v>2</v>
      </c>
      <c r="AM32" s="312">
        <v>4</v>
      </c>
      <c r="AN32" s="314">
        <v>1</v>
      </c>
      <c r="AO32" s="359" t="s">
        <v>412</v>
      </c>
      <c r="AP32" s="359" t="s">
        <v>412</v>
      </c>
    </row>
    <row r="33" spans="1:43" ht="65.099999999999994" hidden="1" customHeight="1">
      <c r="A33" s="215">
        <v>29</v>
      </c>
      <c r="B33" s="215" t="s">
        <v>69</v>
      </c>
      <c r="C33" s="216" t="s">
        <v>184</v>
      </c>
      <c r="D33" s="216" t="s">
        <v>382</v>
      </c>
      <c r="E33" s="219" t="s">
        <v>57</v>
      </c>
      <c r="F33" s="31" t="s">
        <v>11</v>
      </c>
      <c r="G33" s="25" t="s">
        <v>99</v>
      </c>
      <c r="H33" s="34" t="s">
        <v>85</v>
      </c>
      <c r="I33" s="25" t="s">
        <v>5</v>
      </c>
      <c r="J33" s="25">
        <v>108.4</v>
      </c>
      <c r="K33" s="32">
        <v>400</v>
      </c>
      <c r="L33" s="218" t="s">
        <v>395</v>
      </c>
      <c r="N33" s="165"/>
      <c r="O33" s="166"/>
      <c r="P33" s="166">
        <v>1</v>
      </c>
      <c r="Q33" s="166"/>
      <c r="R33" s="167"/>
      <c r="S33" s="168"/>
      <c r="T33" s="166"/>
      <c r="U33" s="166"/>
      <c r="V33" s="169"/>
      <c r="W33" s="153"/>
      <c r="X33" s="165"/>
      <c r="Y33" s="166"/>
      <c r="Z33" s="166">
        <v>1</v>
      </c>
      <c r="AA33" s="166"/>
      <c r="AB33" s="167"/>
      <c r="AC33" s="168"/>
      <c r="AD33" s="166"/>
      <c r="AE33" s="166"/>
      <c r="AF33" s="169"/>
      <c r="AG33" s="315" t="s">
        <v>617</v>
      </c>
      <c r="AH33" s="311" t="s">
        <v>621</v>
      </c>
      <c r="AI33" s="312" t="s">
        <v>410</v>
      </c>
      <c r="AJ33" s="313" t="s">
        <v>622</v>
      </c>
      <c r="AK33" s="315" t="s">
        <v>412</v>
      </c>
      <c r="AL33" s="314">
        <v>2</v>
      </c>
      <c r="AM33" s="312">
        <v>4</v>
      </c>
      <c r="AN33" s="314">
        <v>1</v>
      </c>
      <c r="AO33" s="359" t="s">
        <v>412</v>
      </c>
      <c r="AP33" s="359" t="s">
        <v>412</v>
      </c>
    </row>
    <row r="34" spans="1:43" ht="65.099999999999994" hidden="1" customHeight="1">
      <c r="A34" s="215">
        <v>30</v>
      </c>
      <c r="B34" s="215" t="s">
        <v>69</v>
      </c>
      <c r="C34" s="216" t="s">
        <v>181</v>
      </c>
      <c r="D34" s="216" t="s">
        <v>382</v>
      </c>
      <c r="E34" s="219" t="s">
        <v>58</v>
      </c>
      <c r="F34" s="31" t="s">
        <v>8</v>
      </c>
      <c r="G34" s="25" t="s">
        <v>100</v>
      </c>
      <c r="H34" s="34" t="s">
        <v>2</v>
      </c>
      <c r="I34" s="25" t="s">
        <v>4</v>
      </c>
      <c r="J34" s="26">
        <v>166.8</v>
      </c>
      <c r="K34" s="32">
        <v>100</v>
      </c>
      <c r="L34" s="218" t="s">
        <v>395</v>
      </c>
      <c r="N34" s="165"/>
      <c r="O34" s="166"/>
      <c r="P34" s="166"/>
      <c r="Q34" s="166"/>
      <c r="R34" s="167">
        <v>1</v>
      </c>
      <c r="S34" s="168"/>
      <c r="T34" s="166"/>
      <c r="U34" s="166"/>
      <c r="V34" s="169"/>
      <c r="W34" s="153"/>
      <c r="X34" s="165"/>
      <c r="Y34" s="166"/>
      <c r="Z34" s="166"/>
      <c r="AA34" s="166"/>
      <c r="AB34" s="167">
        <v>1</v>
      </c>
      <c r="AC34" s="168"/>
      <c r="AD34" s="166"/>
      <c r="AE34" s="166"/>
      <c r="AF34" s="169"/>
      <c r="AG34" s="386" t="s">
        <v>659</v>
      </c>
      <c r="AH34" s="387" t="s">
        <v>662</v>
      </c>
      <c r="AI34" s="388" t="s">
        <v>410</v>
      </c>
      <c r="AJ34" s="389" t="s">
        <v>663</v>
      </c>
      <c r="AK34" s="381" t="s">
        <v>412</v>
      </c>
      <c r="AL34" s="394">
        <v>2</v>
      </c>
      <c r="AM34" s="388">
        <v>1</v>
      </c>
      <c r="AN34" s="394">
        <v>1</v>
      </c>
      <c r="AO34" s="404"/>
      <c r="AP34" s="390"/>
    </row>
    <row r="35" spans="1:43" ht="65.099999999999994" hidden="1" customHeight="1">
      <c r="A35" s="215">
        <v>31</v>
      </c>
      <c r="B35" s="215" t="s">
        <v>69</v>
      </c>
      <c r="C35" s="216" t="s">
        <v>181</v>
      </c>
      <c r="D35" s="216" t="s">
        <v>382</v>
      </c>
      <c r="E35" s="219" t="s">
        <v>58</v>
      </c>
      <c r="F35" s="31" t="s">
        <v>13</v>
      </c>
      <c r="G35" s="25" t="s">
        <v>101</v>
      </c>
      <c r="H35" s="34" t="s">
        <v>6</v>
      </c>
      <c r="I35" s="25" t="s">
        <v>4</v>
      </c>
      <c r="J35" s="26">
        <v>20.61</v>
      </c>
      <c r="K35" s="32">
        <v>35</v>
      </c>
      <c r="L35" s="218" t="s">
        <v>395</v>
      </c>
      <c r="N35" s="165"/>
      <c r="O35" s="166"/>
      <c r="P35" s="166"/>
      <c r="Q35" s="166"/>
      <c r="R35" s="167">
        <v>1</v>
      </c>
      <c r="S35" s="168"/>
      <c r="T35" s="166"/>
      <c r="U35" s="166"/>
      <c r="V35" s="169"/>
      <c r="W35" s="153"/>
      <c r="X35" s="165"/>
      <c r="Y35" s="166"/>
      <c r="Z35" s="166"/>
      <c r="AA35" s="166"/>
      <c r="AB35" s="167">
        <v>1</v>
      </c>
      <c r="AC35" s="168"/>
      <c r="AD35" s="166"/>
      <c r="AE35" s="166"/>
      <c r="AF35" s="169"/>
      <c r="AG35" s="215" t="s">
        <v>659</v>
      </c>
      <c r="AH35" s="311" t="s">
        <v>662</v>
      </c>
      <c r="AI35" s="312" t="s">
        <v>410</v>
      </c>
      <c r="AJ35" s="384" t="s">
        <v>664</v>
      </c>
      <c r="AK35" s="316" t="s">
        <v>412</v>
      </c>
      <c r="AL35" s="314">
        <v>2</v>
      </c>
      <c r="AM35" s="312">
        <v>1</v>
      </c>
      <c r="AN35" s="314">
        <v>1</v>
      </c>
      <c r="AO35" s="192"/>
      <c r="AP35" s="359"/>
    </row>
    <row r="36" spans="1:43" ht="65.099999999999994" hidden="1" customHeight="1">
      <c r="A36" s="215">
        <v>32</v>
      </c>
      <c r="B36" s="215" t="s">
        <v>69</v>
      </c>
      <c r="C36" s="216" t="s">
        <v>181</v>
      </c>
      <c r="D36" s="216" t="s">
        <v>382</v>
      </c>
      <c r="E36" s="219" t="s">
        <v>58</v>
      </c>
      <c r="F36" s="31" t="s">
        <v>13</v>
      </c>
      <c r="G36" s="25" t="s">
        <v>101</v>
      </c>
      <c r="H36" s="34" t="s">
        <v>6</v>
      </c>
      <c r="I36" s="25" t="s">
        <v>4</v>
      </c>
      <c r="J36" s="26">
        <v>22.1</v>
      </c>
      <c r="K36" s="32">
        <v>30</v>
      </c>
      <c r="L36" s="218" t="s">
        <v>395</v>
      </c>
      <c r="N36" s="165"/>
      <c r="O36" s="166"/>
      <c r="P36" s="166"/>
      <c r="Q36" s="166"/>
      <c r="R36" s="167">
        <v>1</v>
      </c>
      <c r="S36" s="168"/>
      <c r="T36" s="166"/>
      <c r="U36" s="166"/>
      <c r="V36" s="169"/>
      <c r="W36" s="153"/>
      <c r="X36" s="165"/>
      <c r="Y36" s="166"/>
      <c r="Z36" s="166"/>
      <c r="AA36" s="166"/>
      <c r="AB36" s="167">
        <v>1</v>
      </c>
      <c r="AC36" s="168"/>
      <c r="AD36" s="166"/>
      <c r="AE36" s="166"/>
      <c r="AF36" s="169"/>
      <c r="AG36" s="215" t="s">
        <v>659</v>
      </c>
      <c r="AH36" s="311" t="s">
        <v>662</v>
      </c>
      <c r="AI36" s="312" t="s">
        <v>410</v>
      </c>
      <c r="AJ36" s="384" t="s">
        <v>685</v>
      </c>
      <c r="AK36" s="316" t="s">
        <v>412</v>
      </c>
      <c r="AL36" s="314">
        <v>2</v>
      </c>
      <c r="AM36" s="312">
        <v>1</v>
      </c>
      <c r="AN36" s="314">
        <v>1</v>
      </c>
      <c r="AO36" s="192"/>
      <c r="AP36" s="359"/>
    </row>
    <row r="37" spans="1:43" ht="65.099999999999994" hidden="1" customHeight="1">
      <c r="A37" s="215">
        <v>33</v>
      </c>
      <c r="B37" s="215" t="s">
        <v>69</v>
      </c>
      <c r="C37" s="216" t="s">
        <v>181</v>
      </c>
      <c r="D37" s="216" t="s">
        <v>382</v>
      </c>
      <c r="E37" s="219" t="s">
        <v>58</v>
      </c>
      <c r="F37" s="31" t="s">
        <v>13</v>
      </c>
      <c r="G37" s="25" t="s">
        <v>102</v>
      </c>
      <c r="H37" s="34" t="s">
        <v>85</v>
      </c>
      <c r="I37" s="25" t="s">
        <v>5</v>
      </c>
      <c r="J37" s="26">
        <v>3</v>
      </c>
      <c r="K37" s="32">
        <v>250</v>
      </c>
      <c r="L37" s="218" t="s">
        <v>395</v>
      </c>
      <c r="N37" s="165"/>
      <c r="O37" s="166"/>
      <c r="P37" s="166"/>
      <c r="Q37" s="166"/>
      <c r="R37" s="167">
        <v>1</v>
      </c>
      <c r="S37" s="168"/>
      <c r="T37" s="166"/>
      <c r="U37" s="166"/>
      <c r="V37" s="169"/>
      <c r="W37" s="153"/>
      <c r="X37" s="165"/>
      <c r="Y37" s="166"/>
      <c r="Z37" s="166"/>
      <c r="AA37" s="166"/>
      <c r="AB37" s="167">
        <v>1</v>
      </c>
      <c r="AC37" s="168"/>
      <c r="AD37" s="166"/>
      <c r="AE37" s="166"/>
      <c r="AF37" s="169"/>
      <c r="AG37" s="215" t="s">
        <v>659</v>
      </c>
      <c r="AH37" s="311" t="s">
        <v>662</v>
      </c>
      <c r="AI37" s="312" t="s">
        <v>410</v>
      </c>
      <c r="AJ37" s="384" t="s">
        <v>665</v>
      </c>
      <c r="AK37" s="316" t="s">
        <v>412</v>
      </c>
      <c r="AL37" s="314">
        <v>2</v>
      </c>
      <c r="AM37" s="312">
        <v>1</v>
      </c>
      <c r="AN37" s="314">
        <v>1</v>
      </c>
      <c r="AO37" s="192"/>
      <c r="AP37" s="359"/>
    </row>
    <row r="38" spans="1:43" ht="65.099999999999994" hidden="1" customHeight="1">
      <c r="A38" s="215">
        <v>34</v>
      </c>
      <c r="B38" s="215" t="s">
        <v>69</v>
      </c>
      <c r="C38" s="216" t="s">
        <v>181</v>
      </c>
      <c r="D38" s="216" t="s">
        <v>382</v>
      </c>
      <c r="E38" s="219" t="s">
        <v>58</v>
      </c>
      <c r="F38" s="31" t="s">
        <v>13</v>
      </c>
      <c r="G38" s="25" t="s">
        <v>102</v>
      </c>
      <c r="H38" s="34" t="s">
        <v>2</v>
      </c>
      <c r="I38" s="25" t="s">
        <v>4</v>
      </c>
      <c r="J38" s="26">
        <v>3.3</v>
      </c>
      <c r="K38" s="32">
        <v>400</v>
      </c>
      <c r="L38" s="218" t="s">
        <v>395</v>
      </c>
      <c r="N38" s="165"/>
      <c r="O38" s="166"/>
      <c r="P38" s="166"/>
      <c r="Q38" s="166"/>
      <c r="R38" s="167">
        <v>1</v>
      </c>
      <c r="S38" s="168"/>
      <c r="T38" s="166"/>
      <c r="U38" s="166"/>
      <c r="V38" s="169"/>
      <c r="W38" s="153"/>
      <c r="X38" s="165"/>
      <c r="Y38" s="166"/>
      <c r="Z38" s="166"/>
      <c r="AA38" s="166"/>
      <c r="AB38" s="167">
        <v>1</v>
      </c>
      <c r="AC38" s="168"/>
      <c r="AD38" s="166"/>
      <c r="AE38" s="166"/>
      <c r="AF38" s="169"/>
      <c r="AG38" s="215" t="s">
        <v>659</v>
      </c>
      <c r="AH38" s="311" t="s">
        <v>662</v>
      </c>
      <c r="AI38" s="312" t="s">
        <v>410</v>
      </c>
      <c r="AJ38" s="384" t="s">
        <v>666</v>
      </c>
      <c r="AK38" s="316" t="s">
        <v>412</v>
      </c>
      <c r="AL38" s="314">
        <v>2</v>
      </c>
      <c r="AM38" s="312">
        <v>1</v>
      </c>
      <c r="AN38" s="314">
        <v>1</v>
      </c>
      <c r="AO38" s="192"/>
      <c r="AP38" s="359"/>
    </row>
    <row r="39" spans="1:43" ht="65.099999999999994" hidden="1" customHeight="1">
      <c r="A39" s="215">
        <v>35</v>
      </c>
      <c r="B39" s="215" t="s">
        <v>69</v>
      </c>
      <c r="C39" s="216" t="s">
        <v>181</v>
      </c>
      <c r="D39" s="216" t="s">
        <v>382</v>
      </c>
      <c r="E39" s="219" t="s">
        <v>58</v>
      </c>
      <c r="F39" s="31" t="s">
        <v>13</v>
      </c>
      <c r="G39" s="25" t="s">
        <v>102</v>
      </c>
      <c r="H39" s="34" t="s">
        <v>2</v>
      </c>
      <c r="I39" s="25" t="s">
        <v>4</v>
      </c>
      <c r="J39" s="26">
        <v>4.05</v>
      </c>
      <c r="K39" s="32">
        <v>500</v>
      </c>
      <c r="L39" s="218" t="s">
        <v>395</v>
      </c>
      <c r="N39" s="165"/>
      <c r="O39" s="166"/>
      <c r="P39" s="166"/>
      <c r="Q39" s="166"/>
      <c r="R39" s="167">
        <v>1</v>
      </c>
      <c r="S39" s="168"/>
      <c r="T39" s="166"/>
      <c r="U39" s="166"/>
      <c r="V39" s="169"/>
      <c r="W39" s="153"/>
      <c r="X39" s="165"/>
      <c r="Y39" s="166"/>
      <c r="Z39" s="166"/>
      <c r="AA39" s="166"/>
      <c r="AB39" s="167">
        <v>1</v>
      </c>
      <c r="AC39" s="168"/>
      <c r="AD39" s="166"/>
      <c r="AE39" s="166"/>
      <c r="AF39" s="169"/>
      <c r="AG39" s="215" t="s">
        <v>659</v>
      </c>
      <c r="AH39" s="311" t="s">
        <v>662</v>
      </c>
      <c r="AI39" s="312" t="s">
        <v>410</v>
      </c>
      <c r="AJ39" s="384" t="s">
        <v>667</v>
      </c>
      <c r="AK39" s="316" t="s">
        <v>412</v>
      </c>
      <c r="AL39" s="314">
        <v>2</v>
      </c>
      <c r="AM39" s="312">
        <v>1</v>
      </c>
      <c r="AN39" s="314">
        <v>1</v>
      </c>
      <c r="AO39" s="192"/>
      <c r="AP39" s="359"/>
    </row>
    <row r="40" spans="1:43" ht="65.099999999999994" hidden="1" customHeight="1">
      <c r="A40" s="215">
        <v>36</v>
      </c>
      <c r="B40" s="215" t="s">
        <v>69</v>
      </c>
      <c r="C40" s="216" t="s">
        <v>181</v>
      </c>
      <c r="D40" s="216" t="s">
        <v>382</v>
      </c>
      <c r="E40" s="219" t="s">
        <v>58</v>
      </c>
      <c r="F40" s="31" t="s">
        <v>13</v>
      </c>
      <c r="G40" s="25" t="s">
        <v>102</v>
      </c>
      <c r="H40" s="34" t="s">
        <v>2</v>
      </c>
      <c r="I40" s="25" t="s">
        <v>4</v>
      </c>
      <c r="J40" s="26">
        <v>4.45</v>
      </c>
      <c r="K40" s="32">
        <v>100</v>
      </c>
      <c r="L40" s="218" t="s">
        <v>395</v>
      </c>
      <c r="N40" s="165"/>
      <c r="O40" s="166"/>
      <c r="P40" s="166"/>
      <c r="Q40" s="166"/>
      <c r="R40" s="167">
        <v>1</v>
      </c>
      <c r="S40" s="168"/>
      <c r="T40" s="166"/>
      <c r="U40" s="166"/>
      <c r="V40" s="169"/>
      <c r="W40" s="153"/>
      <c r="X40" s="165"/>
      <c r="Y40" s="166"/>
      <c r="Z40" s="166"/>
      <c r="AA40" s="166"/>
      <c r="AB40" s="167">
        <v>1</v>
      </c>
      <c r="AC40" s="168"/>
      <c r="AD40" s="166"/>
      <c r="AE40" s="166"/>
      <c r="AF40" s="169"/>
      <c r="AG40" s="391" t="s">
        <v>659</v>
      </c>
      <c r="AH40" s="324" t="s">
        <v>662</v>
      </c>
      <c r="AI40" s="325" t="s">
        <v>410</v>
      </c>
      <c r="AJ40" s="384" t="s">
        <v>667</v>
      </c>
      <c r="AK40" s="381" t="s">
        <v>412</v>
      </c>
      <c r="AL40" s="328">
        <v>2</v>
      </c>
      <c r="AM40" s="325">
        <v>1</v>
      </c>
      <c r="AN40" s="328">
        <v>1</v>
      </c>
      <c r="AO40" s="206"/>
      <c r="AP40" s="366"/>
    </row>
    <row r="41" spans="1:43" ht="65.099999999999994" hidden="1" customHeight="1">
      <c r="A41" s="215">
        <v>37</v>
      </c>
      <c r="B41" s="215" t="s">
        <v>69</v>
      </c>
      <c r="C41" s="212" t="s">
        <v>187</v>
      </c>
      <c r="D41" s="216" t="s">
        <v>382</v>
      </c>
      <c r="E41" s="219" t="s">
        <v>56</v>
      </c>
      <c r="F41" s="31" t="s">
        <v>40</v>
      </c>
      <c r="G41" s="25" t="s">
        <v>103</v>
      </c>
      <c r="H41" s="34" t="s">
        <v>2</v>
      </c>
      <c r="I41" s="25" t="s">
        <v>4</v>
      </c>
      <c r="J41" s="26">
        <v>86.91</v>
      </c>
      <c r="K41" s="32">
        <v>20</v>
      </c>
      <c r="L41" s="218" t="s">
        <v>395</v>
      </c>
      <c r="N41" s="165"/>
      <c r="O41" s="166"/>
      <c r="P41" s="166">
        <v>1</v>
      </c>
      <c r="Q41" s="166"/>
      <c r="R41" s="167"/>
      <c r="S41" s="168"/>
      <c r="T41" s="166"/>
      <c r="U41" s="166"/>
      <c r="V41" s="169"/>
      <c r="W41" s="153"/>
      <c r="X41" s="165"/>
      <c r="Y41" s="166"/>
      <c r="Z41" s="166"/>
      <c r="AA41" s="166"/>
      <c r="AB41" s="167"/>
      <c r="AC41" s="168">
        <v>1</v>
      </c>
      <c r="AD41" s="166"/>
      <c r="AE41" s="166"/>
      <c r="AF41" s="169"/>
      <c r="AG41" s="133">
        <v>10.6</v>
      </c>
      <c r="AH41" s="395" t="s">
        <v>686</v>
      </c>
      <c r="AI41" s="396" t="s">
        <v>410</v>
      </c>
      <c r="AJ41" s="299" t="s">
        <v>687</v>
      </c>
      <c r="AK41" s="130"/>
      <c r="AL41" s="307">
        <v>1</v>
      </c>
      <c r="AM41" s="193">
        <v>2</v>
      </c>
      <c r="AN41" s="307">
        <v>1</v>
      </c>
      <c r="AO41" s="192" t="s">
        <v>688</v>
      </c>
      <c r="AP41" s="359"/>
    </row>
    <row r="42" spans="1:43" ht="65.099999999999994" hidden="1" customHeight="1">
      <c r="A42" s="215">
        <v>38</v>
      </c>
      <c r="B42" s="215" t="s">
        <v>69</v>
      </c>
      <c r="C42" s="216" t="s">
        <v>187</v>
      </c>
      <c r="D42" s="216" t="s">
        <v>382</v>
      </c>
      <c r="E42" s="219" t="s">
        <v>56</v>
      </c>
      <c r="F42" s="31" t="s">
        <v>14</v>
      </c>
      <c r="G42" s="25" t="s">
        <v>104</v>
      </c>
      <c r="H42" s="34" t="s">
        <v>2</v>
      </c>
      <c r="I42" s="25" t="s">
        <v>4</v>
      </c>
      <c r="J42" s="26">
        <v>103.2</v>
      </c>
      <c r="K42" s="32">
        <v>430</v>
      </c>
      <c r="L42" s="218" t="s">
        <v>395</v>
      </c>
      <c r="N42" s="165"/>
      <c r="O42" s="166"/>
      <c r="P42" s="166">
        <v>1</v>
      </c>
      <c r="Q42" s="166"/>
      <c r="R42" s="167"/>
      <c r="S42" s="168"/>
      <c r="T42" s="166"/>
      <c r="U42" s="166"/>
      <c r="V42" s="169"/>
      <c r="W42" s="153"/>
      <c r="X42" s="165"/>
      <c r="Y42" s="166"/>
      <c r="Z42" s="166"/>
      <c r="AA42" s="166"/>
      <c r="AB42" s="167"/>
      <c r="AC42" s="168">
        <v>1</v>
      </c>
      <c r="AD42" s="166"/>
      <c r="AE42" s="166"/>
      <c r="AF42" s="169"/>
      <c r="AG42" s="133">
        <v>10.7</v>
      </c>
      <c r="AH42" s="395" t="s">
        <v>689</v>
      </c>
      <c r="AI42" s="396" t="s">
        <v>410</v>
      </c>
      <c r="AJ42" s="299" t="s">
        <v>690</v>
      </c>
      <c r="AK42" s="130"/>
      <c r="AL42" s="307">
        <v>1</v>
      </c>
      <c r="AM42" s="193">
        <v>2</v>
      </c>
      <c r="AN42" s="307">
        <v>1</v>
      </c>
      <c r="AO42" s="192" t="s">
        <v>688</v>
      </c>
      <c r="AP42" s="359"/>
    </row>
    <row r="43" spans="1:43" ht="65.099999999999994" hidden="1" customHeight="1">
      <c r="A43" s="215">
        <v>39</v>
      </c>
      <c r="B43" s="215" t="s">
        <v>69</v>
      </c>
      <c r="C43" s="216" t="s">
        <v>187</v>
      </c>
      <c r="D43" s="216" t="s">
        <v>382</v>
      </c>
      <c r="E43" s="219" t="s">
        <v>56</v>
      </c>
      <c r="F43" s="31" t="s">
        <v>14</v>
      </c>
      <c r="G43" s="25" t="s">
        <v>105</v>
      </c>
      <c r="H43" s="34" t="s">
        <v>2</v>
      </c>
      <c r="I43" s="25" t="s">
        <v>4</v>
      </c>
      <c r="J43" s="26">
        <v>105.03</v>
      </c>
      <c r="K43" s="32">
        <v>60</v>
      </c>
      <c r="L43" s="218" t="s">
        <v>395</v>
      </c>
      <c r="N43" s="165"/>
      <c r="O43" s="166"/>
      <c r="P43" s="166">
        <v>1</v>
      </c>
      <c r="Q43" s="166"/>
      <c r="R43" s="167"/>
      <c r="S43" s="168"/>
      <c r="T43" s="166"/>
      <c r="U43" s="166"/>
      <c r="V43" s="169"/>
      <c r="W43" s="153"/>
      <c r="X43" s="165"/>
      <c r="Y43" s="166"/>
      <c r="Z43" s="166"/>
      <c r="AA43" s="166"/>
      <c r="AB43" s="167"/>
      <c r="AC43" s="168">
        <v>1</v>
      </c>
      <c r="AD43" s="166"/>
      <c r="AE43" s="166"/>
      <c r="AF43" s="169"/>
      <c r="AG43" s="133">
        <v>10.7</v>
      </c>
      <c r="AH43" s="395" t="s">
        <v>689</v>
      </c>
      <c r="AI43" s="396" t="s">
        <v>410</v>
      </c>
      <c r="AJ43" s="299" t="s">
        <v>691</v>
      </c>
      <c r="AK43" s="130"/>
      <c r="AL43" s="307">
        <v>1</v>
      </c>
      <c r="AM43" s="193">
        <v>2</v>
      </c>
      <c r="AN43" s="307">
        <v>1</v>
      </c>
      <c r="AO43" s="192" t="s">
        <v>688</v>
      </c>
      <c r="AP43" s="359"/>
    </row>
    <row r="44" spans="1:43" ht="65.099999999999994" hidden="1" customHeight="1">
      <c r="A44" s="215">
        <v>40</v>
      </c>
      <c r="B44" s="215" t="s">
        <v>69</v>
      </c>
      <c r="C44" s="216" t="s">
        <v>187</v>
      </c>
      <c r="D44" s="216" t="s">
        <v>382</v>
      </c>
      <c r="E44" s="219" t="s">
        <v>56</v>
      </c>
      <c r="F44" s="31" t="s">
        <v>14</v>
      </c>
      <c r="G44" s="25" t="s">
        <v>106</v>
      </c>
      <c r="H44" s="34" t="s">
        <v>85</v>
      </c>
      <c r="I44" s="25" t="s">
        <v>5</v>
      </c>
      <c r="J44" s="26">
        <v>113.52</v>
      </c>
      <c r="K44" s="32">
        <v>80</v>
      </c>
      <c r="L44" s="218" t="s">
        <v>395</v>
      </c>
      <c r="N44" s="165"/>
      <c r="O44" s="166"/>
      <c r="P44" s="166">
        <v>1</v>
      </c>
      <c r="Q44" s="166"/>
      <c r="R44" s="167"/>
      <c r="S44" s="168"/>
      <c r="T44" s="166"/>
      <c r="U44" s="166"/>
      <c r="V44" s="169"/>
      <c r="W44" s="153"/>
      <c r="X44" s="165"/>
      <c r="Y44" s="166"/>
      <c r="Z44" s="166"/>
      <c r="AA44" s="166"/>
      <c r="AB44" s="167"/>
      <c r="AC44" s="168">
        <v>1</v>
      </c>
      <c r="AD44" s="166"/>
      <c r="AE44" s="166"/>
      <c r="AF44" s="169"/>
      <c r="AG44" s="133">
        <v>10.7</v>
      </c>
      <c r="AH44" s="395" t="s">
        <v>689</v>
      </c>
      <c r="AI44" s="396" t="s">
        <v>410</v>
      </c>
      <c r="AJ44" s="299" t="s">
        <v>692</v>
      </c>
      <c r="AK44" s="130"/>
      <c r="AL44" s="307">
        <v>1</v>
      </c>
      <c r="AM44" s="193">
        <v>2</v>
      </c>
      <c r="AN44" s="307">
        <v>1</v>
      </c>
      <c r="AO44" s="192" t="s">
        <v>688</v>
      </c>
      <c r="AP44" s="359"/>
    </row>
    <row r="45" spans="1:43" ht="65.099999999999994" hidden="1" customHeight="1">
      <c r="A45" s="215">
        <v>41</v>
      </c>
      <c r="B45" s="215" t="s">
        <v>69</v>
      </c>
      <c r="C45" s="216" t="s">
        <v>187</v>
      </c>
      <c r="D45" s="216" t="s">
        <v>382</v>
      </c>
      <c r="E45" s="219" t="s">
        <v>56</v>
      </c>
      <c r="F45" s="31" t="s">
        <v>14</v>
      </c>
      <c r="G45" s="25" t="s">
        <v>107</v>
      </c>
      <c r="H45" s="34" t="s">
        <v>2</v>
      </c>
      <c r="I45" s="25" t="s">
        <v>4</v>
      </c>
      <c r="J45" s="26">
        <v>124.2</v>
      </c>
      <c r="K45" s="32">
        <v>140</v>
      </c>
      <c r="L45" s="218" t="s">
        <v>395</v>
      </c>
      <c r="N45" s="165"/>
      <c r="O45" s="166"/>
      <c r="P45" s="166">
        <v>1</v>
      </c>
      <c r="Q45" s="166"/>
      <c r="R45" s="167"/>
      <c r="S45" s="168"/>
      <c r="T45" s="166"/>
      <c r="U45" s="166"/>
      <c r="V45" s="169"/>
      <c r="W45" s="153"/>
      <c r="X45" s="165"/>
      <c r="Y45" s="166"/>
      <c r="Z45" s="166"/>
      <c r="AA45" s="166"/>
      <c r="AB45" s="167"/>
      <c r="AC45" s="168">
        <v>1</v>
      </c>
      <c r="AD45" s="166"/>
      <c r="AE45" s="166"/>
      <c r="AF45" s="169"/>
      <c r="AG45" s="133">
        <v>10.7</v>
      </c>
      <c r="AH45" s="395" t="s">
        <v>689</v>
      </c>
      <c r="AI45" s="396" t="s">
        <v>410</v>
      </c>
      <c r="AJ45" s="299" t="s">
        <v>693</v>
      </c>
      <c r="AK45" s="130"/>
      <c r="AL45" s="307">
        <v>1</v>
      </c>
      <c r="AM45" s="193">
        <v>2</v>
      </c>
      <c r="AN45" s="307">
        <v>1</v>
      </c>
      <c r="AO45" s="192" t="s">
        <v>688</v>
      </c>
      <c r="AP45" s="359"/>
    </row>
    <row r="46" spans="1:43" ht="65.099999999999994" hidden="1" customHeight="1">
      <c r="A46" s="215">
        <v>42</v>
      </c>
      <c r="B46" s="215" t="s">
        <v>69</v>
      </c>
      <c r="C46" s="216" t="s">
        <v>187</v>
      </c>
      <c r="D46" s="216" t="s">
        <v>382</v>
      </c>
      <c r="E46" s="219" t="s">
        <v>56</v>
      </c>
      <c r="F46" s="31" t="s">
        <v>14</v>
      </c>
      <c r="G46" s="25" t="s">
        <v>108</v>
      </c>
      <c r="H46" s="34" t="s">
        <v>2</v>
      </c>
      <c r="I46" s="25" t="s">
        <v>4</v>
      </c>
      <c r="J46" s="26">
        <v>38.14</v>
      </c>
      <c r="K46" s="32">
        <v>20</v>
      </c>
      <c r="L46" s="218" t="s">
        <v>395</v>
      </c>
      <c r="N46" s="165"/>
      <c r="O46" s="166"/>
      <c r="P46" s="166">
        <v>1</v>
      </c>
      <c r="Q46" s="166"/>
      <c r="R46" s="167"/>
      <c r="S46" s="168"/>
      <c r="T46" s="166"/>
      <c r="U46" s="166"/>
      <c r="V46" s="169"/>
      <c r="W46" s="153"/>
      <c r="X46" s="165"/>
      <c r="Y46" s="166"/>
      <c r="Z46" s="166"/>
      <c r="AA46" s="166"/>
      <c r="AB46" s="167"/>
      <c r="AC46" s="168">
        <v>1</v>
      </c>
      <c r="AD46" s="166"/>
      <c r="AE46" s="166"/>
      <c r="AF46" s="169"/>
      <c r="AG46" s="133">
        <v>10.6</v>
      </c>
      <c r="AH46" s="395" t="s">
        <v>686</v>
      </c>
      <c r="AI46" s="396" t="s">
        <v>410</v>
      </c>
      <c r="AJ46" s="384" t="s">
        <v>694</v>
      </c>
      <c r="AK46" s="130"/>
      <c r="AL46" s="307">
        <v>1</v>
      </c>
      <c r="AM46" s="193">
        <v>2</v>
      </c>
      <c r="AN46" s="307">
        <v>1</v>
      </c>
      <c r="AO46" s="192" t="s">
        <v>688</v>
      </c>
      <c r="AP46" s="359"/>
    </row>
    <row r="47" spans="1:43" s="441" customFormat="1" ht="65.099999999999994" customHeight="1" thickBot="1">
      <c r="A47" s="256">
        <v>43</v>
      </c>
      <c r="B47" s="256" t="s">
        <v>69</v>
      </c>
      <c r="C47" s="256" t="s">
        <v>187</v>
      </c>
      <c r="D47" s="256" t="s">
        <v>382</v>
      </c>
      <c r="E47" s="567" t="s">
        <v>56</v>
      </c>
      <c r="F47" s="549" t="s">
        <v>745</v>
      </c>
      <c r="G47" s="446" t="s">
        <v>109</v>
      </c>
      <c r="H47" s="447" t="s">
        <v>85</v>
      </c>
      <c r="I47" s="446" t="s">
        <v>5</v>
      </c>
      <c r="J47" s="446">
        <v>66.400000000000006</v>
      </c>
      <c r="K47" s="550">
        <v>20</v>
      </c>
      <c r="L47" s="551" t="s">
        <v>395</v>
      </c>
      <c r="N47" s="451"/>
      <c r="O47" s="452"/>
      <c r="P47" s="452">
        <v>1</v>
      </c>
      <c r="Q47" s="452"/>
      <c r="R47" s="453"/>
      <c r="S47" s="454"/>
      <c r="T47" s="452"/>
      <c r="U47" s="452"/>
      <c r="V47" s="455"/>
      <c r="W47" s="442"/>
      <c r="X47" s="451"/>
      <c r="Y47" s="452"/>
      <c r="Z47" s="452"/>
      <c r="AA47" s="452"/>
      <c r="AB47" s="453"/>
      <c r="AC47" s="454">
        <v>1</v>
      </c>
      <c r="AD47" s="452"/>
      <c r="AE47" s="452"/>
      <c r="AF47" s="455"/>
      <c r="AG47" s="453">
        <v>10.6</v>
      </c>
      <c r="AH47" s="568" t="s">
        <v>686</v>
      </c>
      <c r="AI47" s="530" t="s">
        <v>742</v>
      </c>
      <c r="AJ47" s="490" t="s">
        <v>751</v>
      </c>
      <c r="AK47" s="569">
        <v>182</v>
      </c>
      <c r="AL47" s="458">
        <v>1</v>
      </c>
      <c r="AM47" s="452">
        <v>2</v>
      </c>
      <c r="AN47" s="458">
        <v>1</v>
      </c>
      <c r="AO47" s="459" t="s">
        <v>688</v>
      </c>
      <c r="AP47" s="576"/>
      <c r="AQ47" s="587" t="s">
        <v>761</v>
      </c>
    </row>
    <row r="48" spans="1:43" ht="65.099999999999994" hidden="1" customHeight="1">
      <c r="A48" s="215">
        <v>44</v>
      </c>
      <c r="B48" s="215" t="s">
        <v>69</v>
      </c>
      <c r="C48" s="216" t="s">
        <v>187</v>
      </c>
      <c r="D48" s="216" t="s">
        <v>382</v>
      </c>
      <c r="E48" s="219" t="s">
        <v>56</v>
      </c>
      <c r="F48" s="31" t="s">
        <v>14</v>
      </c>
      <c r="G48" s="25" t="s">
        <v>110</v>
      </c>
      <c r="H48" s="34" t="s">
        <v>2</v>
      </c>
      <c r="I48" s="25" t="s">
        <v>4</v>
      </c>
      <c r="J48" s="25">
        <v>70.55</v>
      </c>
      <c r="K48" s="32">
        <v>60</v>
      </c>
      <c r="L48" s="218" t="s">
        <v>395</v>
      </c>
      <c r="N48" s="165"/>
      <c r="O48" s="166"/>
      <c r="P48" s="166">
        <v>1</v>
      </c>
      <c r="Q48" s="166"/>
      <c r="R48" s="167"/>
      <c r="S48" s="168"/>
      <c r="T48" s="166"/>
      <c r="U48" s="166"/>
      <c r="V48" s="169"/>
      <c r="W48" s="153"/>
      <c r="X48" s="165"/>
      <c r="Y48" s="166"/>
      <c r="Z48" s="166"/>
      <c r="AA48" s="166"/>
      <c r="AB48" s="167"/>
      <c r="AC48" s="168">
        <v>1</v>
      </c>
      <c r="AD48" s="166"/>
      <c r="AE48" s="166"/>
      <c r="AF48" s="169"/>
      <c r="AG48" s="133">
        <v>10.6</v>
      </c>
      <c r="AH48" s="395" t="s">
        <v>686</v>
      </c>
      <c r="AI48" s="396" t="s">
        <v>410</v>
      </c>
      <c r="AJ48" s="299" t="s">
        <v>695</v>
      </c>
      <c r="AK48" s="130"/>
      <c r="AL48" s="307">
        <v>1</v>
      </c>
      <c r="AM48" s="193">
        <v>2</v>
      </c>
      <c r="AN48" s="307">
        <v>1</v>
      </c>
      <c r="AO48" s="192" t="s">
        <v>688</v>
      </c>
      <c r="AP48" s="359"/>
    </row>
    <row r="49" spans="1:43" ht="65.099999999999994" hidden="1" customHeight="1">
      <c r="A49" s="215">
        <v>45</v>
      </c>
      <c r="B49" s="215" t="s">
        <v>69</v>
      </c>
      <c r="C49" s="216" t="s">
        <v>187</v>
      </c>
      <c r="D49" s="216" t="s">
        <v>382</v>
      </c>
      <c r="E49" s="219" t="s">
        <v>56</v>
      </c>
      <c r="F49" s="31" t="s">
        <v>14</v>
      </c>
      <c r="G49" s="25" t="s">
        <v>111</v>
      </c>
      <c r="H49" s="34" t="s">
        <v>85</v>
      </c>
      <c r="I49" s="25" t="s">
        <v>5</v>
      </c>
      <c r="J49" s="25">
        <v>77.099999999999994</v>
      </c>
      <c r="K49" s="32">
        <v>200</v>
      </c>
      <c r="L49" s="218" t="s">
        <v>395</v>
      </c>
      <c r="N49" s="165"/>
      <c r="O49" s="166"/>
      <c r="P49" s="166">
        <v>1</v>
      </c>
      <c r="Q49" s="166"/>
      <c r="R49" s="167"/>
      <c r="S49" s="168"/>
      <c r="T49" s="166"/>
      <c r="U49" s="166"/>
      <c r="V49" s="169"/>
      <c r="W49" s="153"/>
      <c r="X49" s="165"/>
      <c r="Y49" s="166"/>
      <c r="Z49" s="166"/>
      <c r="AA49" s="166"/>
      <c r="AB49" s="167"/>
      <c r="AC49" s="168">
        <v>1</v>
      </c>
      <c r="AD49" s="166"/>
      <c r="AE49" s="166"/>
      <c r="AF49" s="169"/>
      <c r="AG49" s="133">
        <v>10.6</v>
      </c>
      <c r="AH49" s="395" t="s">
        <v>686</v>
      </c>
      <c r="AI49" s="396" t="s">
        <v>410</v>
      </c>
      <c r="AJ49" s="299" t="s">
        <v>696</v>
      </c>
      <c r="AK49" s="130"/>
      <c r="AL49" s="307">
        <v>1</v>
      </c>
      <c r="AM49" s="193">
        <v>2</v>
      </c>
      <c r="AN49" s="307">
        <v>1</v>
      </c>
      <c r="AO49" s="192" t="s">
        <v>688</v>
      </c>
      <c r="AP49" s="359"/>
    </row>
    <row r="50" spans="1:43" ht="65.099999999999994" hidden="1" customHeight="1">
      <c r="A50" s="215">
        <v>46</v>
      </c>
      <c r="B50" s="215" t="s">
        <v>69</v>
      </c>
      <c r="C50" s="216" t="s">
        <v>187</v>
      </c>
      <c r="D50" s="216" t="s">
        <v>382</v>
      </c>
      <c r="E50" s="219" t="s">
        <v>56</v>
      </c>
      <c r="F50" s="31" t="s">
        <v>15</v>
      </c>
      <c r="G50" s="25" t="s">
        <v>112</v>
      </c>
      <c r="H50" s="34" t="s">
        <v>6</v>
      </c>
      <c r="I50" s="25" t="s">
        <v>4</v>
      </c>
      <c r="J50" s="25">
        <v>251.15</v>
      </c>
      <c r="K50" s="32">
        <v>80</v>
      </c>
      <c r="L50" s="218" t="s">
        <v>395</v>
      </c>
      <c r="N50" s="165"/>
      <c r="O50" s="166"/>
      <c r="P50" s="166">
        <v>1</v>
      </c>
      <c r="Q50" s="166"/>
      <c r="R50" s="167"/>
      <c r="S50" s="168"/>
      <c r="T50" s="166"/>
      <c r="U50" s="166"/>
      <c r="V50" s="169"/>
      <c r="W50" s="153"/>
      <c r="X50" s="165"/>
      <c r="Y50" s="166"/>
      <c r="Z50" s="166"/>
      <c r="AA50" s="166"/>
      <c r="AB50" s="167"/>
      <c r="AC50" s="168">
        <v>1</v>
      </c>
      <c r="AD50" s="166"/>
      <c r="AE50" s="166"/>
      <c r="AF50" s="169"/>
      <c r="AG50" s="397">
        <v>10.6</v>
      </c>
      <c r="AH50" s="398" t="s">
        <v>697</v>
      </c>
      <c r="AI50" s="399" t="s">
        <v>410</v>
      </c>
      <c r="AJ50" s="400" t="s">
        <v>698</v>
      </c>
      <c r="AK50" s="401"/>
      <c r="AL50" s="402">
        <v>1</v>
      </c>
      <c r="AM50" s="403">
        <v>1</v>
      </c>
      <c r="AN50" s="402">
        <v>1</v>
      </c>
      <c r="AO50" s="404" t="s">
        <v>688</v>
      </c>
      <c r="AP50" s="359"/>
    </row>
    <row r="51" spans="1:43" ht="65.099999999999994" customHeight="1" thickBot="1">
      <c r="A51" s="215">
        <v>47</v>
      </c>
      <c r="B51" s="215" t="s">
        <v>69</v>
      </c>
      <c r="C51" s="216" t="s">
        <v>180</v>
      </c>
      <c r="D51" s="216" t="s">
        <v>382</v>
      </c>
      <c r="E51" s="217" t="s">
        <v>58</v>
      </c>
      <c r="F51" s="31" t="s">
        <v>18</v>
      </c>
      <c r="G51" s="25" t="s">
        <v>113</v>
      </c>
      <c r="H51" s="34" t="s">
        <v>6</v>
      </c>
      <c r="I51" s="25" t="s">
        <v>4</v>
      </c>
      <c r="J51" s="25">
        <v>7.2750000000000004</v>
      </c>
      <c r="K51" s="32">
        <v>200</v>
      </c>
      <c r="L51" s="218" t="s">
        <v>395</v>
      </c>
      <c r="N51" s="165"/>
      <c r="O51" s="166"/>
      <c r="P51" s="166"/>
      <c r="Q51" s="166"/>
      <c r="R51" s="167">
        <v>1</v>
      </c>
      <c r="S51" s="168"/>
      <c r="T51" s="166"/>
      <c r="U51" s="166"/>
      <c r="V51" s="169"/>
      <c r="W51" s="153"/>
      <c r="X51" s="165"/>
      <c r="Y51" s="166"/>
      <c r="Z51" s="166"/>
      <c r="AA51" s="166"/>
      <c r="AB51" s="167"/>
      <c r="AC51" s="168">
        <v>1</v>
      </c>
      <c r="AD51" s="166"/>
      <c r="AE51" s="166"/>
      <c r="AF51" s="169"/>
      <c r="AG51" s="405" t="s">
        <v>699</v>
      </c>
      <c r="AH51" s="350" t="s">
        <v>700</v>
      </c>
      <c r="AI51" s="418" t="s">
        <v>626</v>
      </c>
      <c r="AJ51" s="200" t="s">
        <v>709</v>
      </c>
      <c r="AK51" s="464">
        <v>320</v>
      </c>
      <c r="AL51" s="202">
        <v>2</v>
      </c>
      <c r="AM51" s="199">
        <v>2</v>
      </c>
      <c r="AN51" s="202">
        <v>1</v>
      </c>
      <c r="AO51" s="368"/>
      <c r="AP51" s="385"/>
      <c r="AQ51" s="588" t="s">
        <v>762</v>
      </c>
    </row>
    <row r="52" spans="1:43" ht="65.099999999999994" hidden="1" customHeight="1">
      <c r="A52" s="215">
        <v>48</v>
      </c>
      <c r="B52" s="215" t="s">
        <v>69</v>
      </c>
      <c r="C52" s="216" t="s">
        <v>180</v>
      </c>
      <c r="D52" s="216" t="s">
        <v>382</v>
      </c>
      <c r="E52" s="217" t="s">
        <v>58</v>
      </c>
      <c r="F52" s="31" t="s">
        <v>7</v>
      </c>
      <c r="G52" s="25" t="s">
        <v>114</v>
      </c>
      <c r="H52" s="34" t="s">
        <v>6</v>
      </c>
      <c r="I52" s="25" t="s">
        <v>4</v>
      </c>
      <c r="J52" s="25">
        <v>113.41</v>
      </c>
      <c r="K52" s="32">
        <v>30</v>
      </c>
      <c r="L52" s="218" t="s">
        <v>395</v>
      </c>
      <c r="N52" s="165"/>
      <c r="O52" s="166"/>
      <c r="P52" s="166"/>
      <c r="Q52" s="166"/>
      <c r="R52" s="167">
        <v>1</v>
      </c>
      <c r="S52" s="168"/>
      <c r="T52" s="166"/>
      <c r="U52" s="166"/>
      <c r="V52" s="169"/>
      <c r="W52" s="153"/>
      <c r="X52" s="165"/>
      <c r="Y52" s="166"/>
      <c r="Z52" s="166"/>
      <c r="AA52" s="166"/>
      <c r="AB52" s="167"/>
      <c r="AC52" s="168">
        <v>1</v>
      </c>
      <c r="AD52" s="166"/>
      <c r="AE52" s="166"/>
      <c r="AF52" s="169"/>
      <c r="AG52" s="405" t="s">
        <v>699</v>
      </c>
      <c r="AH52" s="350" t="s">
        <v>700</v>
      </c>
      <c r="AI52" s="199" t="s">
        <v>410</v>
      </c>
      <c r="AJ52" s="200" t="s">
        <v>701</v>
      </c>
      <c r="AK52" s="337" t="s">
        <v>412</v>
      </c>
      <c r="AL52" s="202">
        <v>2</v>
      </c>
      <c r="AM52" s="199">
        <v>2</v>
      </c>
      <c r="AN52" s="202">
        <v>1</v>
      </c>
      <c r="AO52" s="368"/>
      <c r="AP52" s="359"/>
    </row>
    <row r="53" spans="1:43" s="441" customFormat="1" ht="65.099999999999994" customHeight="1" thickBot="1">
      <c r="A53" s="256">
        <v>49</v>
      </c>
      <c r="B53" s="256" t="s">
        <v>69</v>
      </c>
      <c r="C53" s="256" t="s">
        <v>180</v>
      </c>
      <c r="D53" s="256" t="s">
        <v>382</v>
      </c>
      <c r="E53" s="445" t="s">
        <v>58</v>
      </c>
      <c r="F53" s="549" t="s">
        <v>7</v>
      </c>
      <c r="G53" s="446" t="s">
        <v>115</v>
      </c>
      <c r="H53" s="447" t="s">
        <v>6</v>
      </c>
      <c r="I53" s="446" t="s">
        <v>5</v>
      </c>
      <c r="J53" s="450">
        <v>124.55</v>
      </c>
      <c r="K53" s="550">
        <v>425</v>
      </c>
      <c r="L53" s="551" t="s">
        <v>395</v>
      </c>
      <c r="N53" s="451"/>
      <c r="O53" s="452"/>
      <c r="P53" s="452"/>
      <c r="Q53" s="452"/>
      <c r="R53" s="453">
        <v>1</v>
      </c>
      <c r="S53" s="454"/>
      <c r="T53" s="452"/>
      <c r="U53" s="452"/>
      <c r="V53" s="455"/>
      <c r="W53" s="442"/>
      <c r="X53" s="451"/>
      <c r="Y53" s="452"/>
      <c r="Z53" s="452"/>
      <c r="AA53" s="452"/>
      <c r="AB53" s="453"/>
      <c r="AC53" s="454">
        <v>1</v>
      </c>
      <c r="AD53" s="452"/>
      <c r="AE53" s="452"/>
      <c r="AF53" s="455"/>
      <c r="AG53" s="552" t="s">
        <v>699</v>
      </c>
      <c r="AH53" s="553" t="s">
        <v>700</v>
      </c>
      <c r="AI53" s="530" t="s">
        <v>742</v>
      </c>
      <c r="AJ53" s="554" t="s">
        <v>752</v>
      </c>
      <c r="AK53" s="555">
        <v>260</v>
      </c>
      <c r="AL53" s="556">
        <v>2</v>
      </c>
      <c r="AM53" s="557">
        <v>2</v>
      </c>
      <c r="AN53" s="556">
        <v>1</v>
      </c>
      <c r="AO53" s="540"/>
      <c r="AP53" s="576"/>
      <c r="AQ53" s="588" t="s">
        <v>761</v>
      </c>
    </row>
    <row r="54" spans="1:43" s="441" customFormat="1" ht="65.099999999999994" customHeight="1" thickBot="1">
      <c r="A54" s="256">
        <v>50</v>
      </c>
      <c r="B54" s="256" t="s">
        <v>69</v>
      </c>
      <c r="C54" s="256" t="s">
        <v>180</v>
      </c>
      <c r="D54" s="256" t="s">
        <v>382</v>
      </c>
      <c r="E54" s="531" t="s">
        <v>58</v>
      </c>
      <c r="F54" s="558" t="s">
        <v>7</v>
      </c>
      <c r="G54" s="559" t="s">
        <v>116</v>
      </c>
      <c r="H54" s="560" t="s">
        <v>6</v>
      </c>
      <c r="I54" s="559" t="s">
        <v>5</v>
      </c>
      <c r="J54" s="561">
        <v>152</v>
      </c>
      <c r="K54" s="562">
        <v>80</v>
      </c>
      <c r="L54" s="551" t="s">
        <v>395</v>
      </c>
      <c r="N54" s="451"/>
      <c r="O54" s="452"/>
      <c r="P54" s="452"/>
      <c r="Q54" s="452"/>
      <c r="R54" s="453">
        <v>1</v>
      </c>
      <c r="S54" s="454"/>
      <c r="T54" s="452"/>
      <c r="U54" s="452"/>
      <c r="V54" s="455"/>
      <c r="W54" s="442"/>
      <c r="X54" s="451"/>
      <c r="Y54" s="452"/>
      <c r="Z54" s="452"/>
      <c r="AA54" s="452"/>
      <c r="AB54" s="453"/>
      <c r="AC54" s="454">
        <v>1</v>
      </c>
      <c r="AD54" s="452"/>
      <c r="AE54" s="452"/>
      <c r="AF54" s="455"/>
      <c r="AG54" s="540" t="s">
        <v>699</v>
      </c>
      <c r="AH54" s="563" t="s">
        <v>700</v>
      </c>
      <c r="AI54" s="564" t="s">
        <v>626</v>
      </c>
      <c r="AJ54" s="554" t="s">
        <v>747</v>
      </c>
      <c r="AK54" s="555">
        <v>700</v>
      </c>
      <c r="AL54" s="565">
        <v>2</v>
      </c>
      <c r="AM54" s="557">
        <v>2</v>
      </c>
      <c r="AN54" s="566">
        <v>1</v>
      </c>
      <c r="AO54" s="540"/>
      <c r="AP54" s="576"/>
      <c r="AQ54" s="588" t="s">
        <v>761</v>
      </c>
    </row>
    <row r="55" spans="1:43" ht="65.099999999999994" hidden="1" customHeight="1">
      <c r="A55" s="215">
        <v>51</v>
      </c>
      <c r="B55" s="215" t="s">
        <v>69</v>
      </c>
      <c r="C55" s="216" t="s">
        <v>184</v>
      </c>
      <c r="D55" s="216" t="s">
        <v>382</v>
      </c>
      <c r="E55" s="217" t="s">
        <v>57</v>
      </c>
      <c r="F55" s="31" t="s">
        <v>11</v>
      </c>
      <c r="G55" s="25" t="s">
        <v>117</v>
      </c>
      <c r="H55" s="34" t="s">
        <v>2</v>
      </c>
      <c r="I55" s="25" t="s">
        <v>4</v>
      </c>
      <c r="J55" s="26">
        <v>99.83</v>
      </c>
      <c r="K55" s="32">
        <v>50</v>
      </c>
      <c r="L55" s="218" t="s">
        <v>395</v>
      </c>
      <c r="N55" s="165"/>
      <c r="O55" s="166"/>
      <c r="P55" s="166">
        <v>1</v>
      </c>
      <c r="Q55" s="166"/>
      <c r="R55" s="167"/>
      <c r="S55" s="168"/>
      <c r="T55" s="166"/>
      <c r="U55" s="166"/>
      <c r="V55" s="169"/>
      <c r="W55" s="153"/>
      <c r="X55" s="165"/>
      <c r="Y55" s="166"/>
      <c r="Z55" s="166">
        <v>1</v>
      </c>
      <c r="AA55" s="166"/>
      <c r="AB55" s="167"/>
      <c r="AC55" s="168"/>
      <c r="AD55" s="166"/>
      <c r="AE55" s="166"/>
      <c r="AF55" s="169"/>
      <c r="AG55" s="323" t="s">
        <v>617</v>
      </c>
      <c r="AH55" s="324" t="s">
        <v>621</v>
      </c>
      <c r="AI55" s="325" t="s">
        <v>410</v>
      </c>
      <c r="AJ55" s="326" t="s">
        <v>622</v>
      </c>
      <c r="AK55" s="327" t="s">
        <v>412</v>
      </c>
      <c r="AL55" s="328">
        <v>2</v>
      </c>
      <c r="AM55" s="325">
        <v>4</v>
      </c>
      <c r="AN55" s="328">
        <v>1</v>
      </c>
      <c r="AO55" s="366" t="s">
        <v>412</v>
      </c>
      <c r="AP55" s="359" t="s">
        <v>412</v>
      </c>
    </row>
    <row r="56" spans="1:43" ht="65.099999999999994" hidden="1" customHeight="1">
      <c r="A56" s="221">
        <v>52</v>
      </c>
      <c r="B56" s="221" t="s">
        <v>69</v>
      </c>
      <c r="C56" s="222" t="s">
        <v>184</v>
      </c>
      <c r="D56" s="222" t="s">
        <v>382</v>
      </c>
      <c r="E56" s="223" t="s">
        <v>57</v>
      </c>
      <c r="F56" s="36" t="s">
        <v>11</v>
      </c>
      <c r="G56" s="37" t="s">
        <v>117</v>
      </c>
      <c r="H56" s="38" t="s">
        <v>2</v>
      </c>
      <c r="I56" s="37" t="s">
        <v>4</v>
      </c>
      <c r="J56" s="39">
        <v>100</v>
      </c>
      <c r="K56" s="40">
        <v>20</v>
      </c>
      <c r="L56" s="224" t="s">
        <v>395</v>
      </c>
      <c r="N56" s="175"/>
      <c r="O56" s="176"/>
      <c r="P56" s="176">
        <v>1</v>
      </c>
      <c r="Q56" s="176"/>
      <c r="R56" s="177"/>
      <c r="S56" s="178"/>
      <c r="T56" s="176"/>
      <c r="U56" s="176"/>
      <c r="V56" s="179"/>
      <c r="W56" s="153"/>
      <c r="X56" s="175"/>
      <c r="Y56" s="176"/>
      <c r="Z56" s="176">
        <v>1</v>
      </c>
      <c r="AA56" s="176"/>
      <c r="AB56" s="177"/>
      <c r="AC56" s="178"/>
      <c r="AD56" s="176"/>
      <c r="AE56" s="176"/>
      <c r="AF56" s="179"/>
      <c r="AG56" s="317" t="s">
        <v>617</v>
      </c>
      <c r="AH56" s="318" t="s">
        <v>621</v>
      </c>
      <c r="AI56" s="319" t="s">
        <v>410</v>
      </c>
      <c r="AJ56" s="320" t="s">
        <v>622</v>
      </c>
      <c r="AK56" s="321" t="s">
        <v>412</v>
      </c>
      <c r="AL56" s="322">
        <v>2</v>
      </c>
      <c r="AM56" s="319">
        <v>4</v>
      </c>
      <c r="AN56" s="322">
        <v>1</v>
      </c>
      <c r="AO56" s="317" t="s">
        <v>412</v>
      </c>
      <c r="AP56" s="317" t="s">
        <v>412</v>
      </c>
    </row>
    <row r="57" spans="1:43" ht="65.099999999999994" hidden="1" customHeight="1">
      <c r="A57" s="215">
        <v>53</v>
      </c>
      <c r="B57" s="225" t="s">
        <v>69</v>
      </c>
      <c r="C57" s="216" t="s">
        <v>184</v>
      </c>
      <c r="D57" s="97" t="s">
        <v>73</v>
      </c>
      <c r="E57" s="213" t="s">
        <v>57</v>
      </c>
      <c r="F57" s="27" t="s">
        <v>11</v>
      </c>
      <c r="G57" s="27" t="s">
        <v>21</v>
      </c>
      <c r="H57" s="47" t="s">
        <v>24</v>
      </c>
      <c r="I57" s="226"/>
      <c r="J57" s="27">
        <v>103.346</v>
      </c>
      <c r="K57" s="227"/>
      <c r="L57" s="27" t="s">
        <v>118</v>
      </c>
      <c r="N57" s="170"/>
      <c r="O57" s="171"/>
      <c r="P57" s="171">
        <v>1</v>
      </c>
      <c r="Q57" s="171"/>
      <c r="R57" s="172"/>
      <c r="S57" s="173"/>
      <c r="T57" s="171"/>
      <c r="U57" s="171"/>
      <c r="V57" s="174"/>
      <c r="W57" s="153"/>
      <c r="X57" s="170"/>
      <c r="Y57" s="171"/>
      <c r="Z57" s="171">
        <v>1</v>
      </c>
      <c r="AA57" s="171"/>
      <c r="AB57" s="172"/>
      <c r="AC57" s="173"/>
      <c r="AD57" s="171"/>
      <c r="AE57" s="171"/>
      <c r="AF57" s="174"/>
      <c r="AG57" s="360" t="s">
        <v>617</v>
      </c>
      <c r="AH57" s="361" t="s">
        <v>621</v>
      </c>
      <c r="AI57" s="362" t="s">
        <v>410</v>
      </c>
      <c r="AJ57" s="363" t="s">
        <v>623</v>
      </c>
      <c r="AK57" s="364" t="s">
        <v>412</v>
      </c>
      <c r="AL57" s="365">
        <v>2</v>
      </c>
      <c r="AM57" s="362">
        <v>4</v>
      </c>
      <c r="AN57" s="365">
        <v>1</v>
      </c>
      <c r="AO57" s="360" t="s">
        <v>412</v>
      </c>
      <c r="AP57" s="360" t="s">
        <v>412</v>
      </c>
    </row>
    <row r="58" spans="1:43" ht="65.099999999999994" hidden="1" customHeight="1">
      <c r="A58" s="228">
        <v>54</v>
      </c>
      <c r="B58" s="215" t="s">
        <v>69</v>
      </c>
      <c r="C58" s="216" t="s">
        <v>184</v>
      </c>
      <c r="D58" s="216" t="s">
        <v>73</v>
      </c>
      <c r="E58" s="217" t="s">
        <v>57</v>
      </c>
      <c r="F58" s="25" t="s">
        <v>11</v>
      </c>
      <c r="G58" s="25" t="s">
        <v>12</v>
      </c>
      <c r="H58" s="34" t="s">
        <v>23</v>
      </c>
      <c r="I58" s="229"/>
      <c r="J58" s="25">
        <v>103.354</v>
      </c>
      <c r="K58" s="230"/>
      <c r="L58" s="25" t="s">
        <v>119</v>
      </c>
      <c r="N58" s="165"/>
      <c r="O58" s="166"/>
      <c r="P58" s="166">
        <v>1</v>
      </c>
      <c r="Q58" s="166"/>
      <c r="R58" s="167"/>
      <c r="S58" s="168"/>
      <c r="T58" s="166"/>
      <c r="U58" s="166"/>
      <c r="V58" s="169"/>
      <c r="W58" s="153"/>
      <c r="X58" s="165"/>
      <c r="Y58" s="166"/>
      <c r="Z58" s="166">
        <v>1</v>
      </c>
      <c r="AA58" s="166"/>
      <c r="AB58" s="167"/>
      <c r="AC58" s="168"/>
      <c r="AD58" s="166"/>
      <c r="AE58" s="166"/>
      <c r="AF58" s="169"/>
      <c r="AG58" s="323" t="s">
        <v>617</v>
      </c>
      <c r="AH58" s="324" t="s">
        <v>621</v>
      </c>
      <c r="AI58" s="325" t="s">
        <v>410</v>
      </c>
      <c r="AJ58" s="326" t="s">
        <v>622</v>
      </c>
      <c r="AK58" s="327" t="s">
        <v>412</v>
      </c>
      <c r="AL58" s="328">
        <v>2</v>
      </c>
      <c r="AM58" s="325">
        <v>4</v>
      </c>
      <c r="AN58" s="328">
        <v>1</v>
      </c>
      <c r="AO58" s="366" t="s">
        <v>412</v>
      </c>
      <c r="AP58" s="366" t="s">
        <v>412</v>
      </c>
    </row>
    <row r="59" spans="1:43" s="441" customFormat="1" ht="65.099999999999994" hidden="1" customHeight="1">
      <c r="A59" s="256">
        <v>55</v>
      </c>
      <c r="B59" s="256" t="s">
        <v>69</v>
      </c>
      <c r="C59" s="444" t="s">
        <v>188</v>
      </c>
      <c r="D59" s="256" t="s">
        <v>73</v>
      </c>
      <c r="E59" s="445" t="s">
        <v>56</v>
      </c>
      <c r="F59" s="446" t="s">
        <v>14</v>
      </c>
      <c r="G59" s="446" t="s">
        <v>39</v>
      </c>
      <c r="H59" s="447" t="s">
        <v>22</v>
      </c>
      <c r="I59" s="448"/>
      <c r="J59" s="446">
        <v>110.598</v>
      </c>
      <c r="K59" s="449"/>
      <c r="L59" s="450" t="s">
        <v>120</v>
      </c>
      <c r="N59" s="451"/>
      <c r="O59" s="452"/>
      <c r="P59" s="452">
        <v>1</v>
      </c>
      <c r="Q59" s="452"/>
      <c r="R59" s="453"/>
      <c r="S59" s="454"/>
      <c r="T59" s="452"/>
      <c r="U59" s="452"/>
      <c r="V59" s="455"/>
      <c r="W59" s="442"/>
      <c r="X59" s="451"/>
      <c r="Y59" s="452"/>
      <c r="Z59" s="452"/>
      <c r="AA59" s="452"/>
      <c r="AB59" s="453"/>
      <c r="AC59" s="454"/>
      <c r="AD59" s="452">
        <v>1</v>
      </c>
      <c r="AE59" s="452"/>
      <c r="AF59" s="455"/>
      <c r="AG59" s="453">
        <v>10.130000000000001</v>
      </c>
      <c r="AH59" s="548" t="s">
        <v>710</v>
      </c>
      <c r="AI59" s="530" t="s">
        <v>737</v>
      </c>
      <c r="AJ59" s="490" t="s">
        <v>743</v>
      </c>
      <c r="AK59" s="475"/>
      <c r="AL59" s="458">
        <v>1</v>
      </c>
      <c r="AM59" s="452">
        <v>2</v>
      </c>
      <c r="AN59" s="458">
        <v>1</v>
      </c>
      <c r="AO59" s="459" t="s">
        <v>688</v>
      </c>
      <c r="AP59" s="483"/>
    </row>
    <row r="60" spans="1:43" ht="65.099999999999994" hidden="1" customHeight="1">
      <c r="A60" s="215">
        <v>56</v>
      </c>
      <c r="B60" s="215" t="s">
        <v>69</v>
      </c>
      <c r="C60" s="212" t="s">
        <v>188</v>
      </c>
      <c r="D60" s="216" t="s">
        <v>73</v>
      </c>
      <c r="E60" s="217" t="s">
        <v>56</v>
      </c>
      <c r="F60" s="25" t="s">
        <v>42</v>
      </c>
      <c r="G60" s="25" t="s">
        <v>133</v>
      </c>
      <c r="H60" s="34" t="s">
        <v>6</v>
      </c>
      <c r="I60" s="229"/>
      <c r="J60" s="25">
        <v>2.96</v>
      </c>
      <c r="K60" s="231"/>
      <c r="L60" s="26" t="s">
        <v>121</v>
      </c>
      <c r="N60" s="165"/>
      <c r="O60" s="166"/>
      <c r="P60" s="166">
        <v>1</v>
      </c>
      <c r="Q60" s="166"/>
      <c r="R60" s="167"/>
      <c r="S60" s="168"/>
      <c r="T60" s="166"/>
      <c r="U60" s="166"/>
      <c r="V60" s="169"/>
      <c r="W60" s="153"/>
      <c r="X60" s="165"/>
      <c r="Y60" s="166"/>
      <c r="Z60" s="166"/>
      <c r="AA60" s="166"/>
      <c r="AB60" s="167"/>
      <c r="AC60" s="168"/>
      <c r="AD60" s="166">
        <v>1</v>
      </c>
      <c r="AE60" s="166"/>
      <c r="AF60" s="167"/>
      <c r="AG60" s="133">
        <v>10.130000000000001</v>
      </c>
      <c r="AH60" s="419" t="s">
        <v>711</v>
      </c>
      <c r="AI60" s="396" t="s">
        <v>410</v>
      </c>
      <c r="AJ60" s="299" t="s">
        <v>712</v>
      </c>
      <c r="AK60" s="130"/>
      <c r="AL60" s="307">
        <v>1</v>
      </c>
      <c r="AM60" s="193">
        <v>2</v>
      </c>
      <c r="AN60" s="307">
        <v>1</v>
      </c>
      <c r="AO60" s="301" t="s">
        <v>412</v>
      </c>
      <c r="AP60" s="359"/>
    </row>
    <row r="61" spans="1:43" s="441" customFormat="1" ht="65.099999999999994" hidden="1" customHeight="1">
      <c r="A61" s="256">
        <v>57</v>
      </c>
      <c r="B61" s="256" t="s">
        <v>69</v>
      </c>
      <c r="C61" s="444" t="s">
        <v>188</v>
      </c>
      <c r="D61" s="256" t="s">
        <v>73</v>
      </c>
      <c r="E61" s="445" t="s">
        <v>56</v>
      </c>
      <c r="F61" s="446" t="s">
        <v>40</v>
      </c>
      <c r="G61" s="446" t="s">
        <v>41</v>
      </c>
      <c r="H61" s="447" t="s">
        <v>28</v>
      </c>
      <c r="I61" s="448"/>
      <c r="J61" s="446">
        <v>98.971000000000004</v>
      </c>
      <c r="K61" s="449"/>
      <c r="L61" s="450" t="s">
        <v>122</v>
      </c>
      <c r="N61" s="451"/>
      <c r="O61" s="452"/>
      <c r="P61" s="452">
        <v>1</v>
      </c>
      <c r="Q61" s="452"/>
      <c r="R61" s="453"/>
      <c r="S61" s="454"/>
      <c r="T61" s="452"/>
      <c r="U61" s="452"/>
      <c r="V61" s="455"/>
      <c r="W61" s="442"/>
      <c r="X61" s="451"/>
      <c r="Y61" s="452"/>
      <c r="Z61" s="452"/>
      <c r="AA61" s="452"/>
      <c r="AB61" s="453">
        <v>1</v>
      </c>
      <c r="AC61" s="454"/>
      <c r="AD61" s="452"/>
      <c r="AE61" s="452"/>
      <c r="AF61" s="456"/>
      <c r="AG61" s="457">
        <v>9.2799999999999994</v>
      </c>
      <c r="AH61" s="460" t="s">
        <v>678</v>
      </c>
      <c r="AI61" s="443" t="s">
        <v>410</v>
      </c>
      <c r="AJ61" s="461" t="s">
        <v>679</v>
      </c>
      <c r="AK61" s="455" t="s">
        <v>412</v>
      </c>
      <c r="AL61" s="458">
        <v>2</v>
      </c>
      <c r="AM61" s="452">
        <v>1</v>
      </c>
      <c r="AN61" s="458">
        <v>1</v>
      </c>
      <c r="AO61" s="459" t="s">
        <v>412</v>
      </c>
    </row>
    <row r="62" spans="1:43" ht="65.099999999999994" customHeight="1" thickBot="1">
      <c r="A62" s="215">
        <v>58</v>
      </c>
      <c r="B62" s="215" t="s">
        <v>69</v>
      </c>
      <c r="C62" s="216" t="s">
        <v>186</v>
      </c>
      <c r="D62" s="216" t="s">
        <v>73</v>
      </c>
      <c r="E62" s="217" t="s">
        <v>57</v>
      </c>
      <c r="F62" s="186" t="s">
        <v>3</v>
      </c>
      <c r="G62" s="186" t="s">
        <v>10</v>
      </c>
      <c r="H62" s="187" t="s">
        <v>23</v>
      </c>
      <c r="I62" s="229"/>
      <c r="J62" s="186">
        <v>312.82299999999998</v>
      </c>
      <c r="K62" s="231"/>
      <c r="L62" s="188" t="s">
        <v>36</v>
      </c>
      <c r="N62" s="165"/>
      <c r="O62" s="166"/>
      <c r="P62" s="166"/>
      <c r="Q62" s="166"/>
      <c r="R62" s="167">
        <v>1</v>
      </c>
      <c r="S62" s="168"/>
      <c r="T62" s="166"/>
      <c r="U62" s="166"/>
      <c r="V62" s="169"/>
      <c r="W62" s="153"/>
      <c r="X62" s="165"/>
      <c r="Y62" s="166">
        <v>1</v>
      </c>
      <c r="Z62" s="166"/>
      <c r="AA62" s="166"/>
      <c r="AB62" s="167"/>
      <c r="AC62" s="168"/>
      <c r="AD62" s="166"/>
      <c r="AE62" s="166"/>
      <c r="AF62" s="169"/>
      <c r="AG62" s="329" t="s">
        <v>624</v>
      </c>
      <c r="AH62" s="330" t="s">
        <v>625</v>
      </c>
      <c r="AI62" s="420" t="s">
        <v>626</v>
      </c>
      <c r="AJ62" s="331" t="s">
        <v>627</v>
      </c>
      <c r="AK62" s="465">
        <v>100</v>
      </c>
      <c r="AL62" s="332">
        <v>1</v>
      </c>
      <c r="AM62" s="333">
        <v>8</v>
      </c>
      <c r="AN62" s="332">
        <v>1</v>
      </c>
      <c r="AO62" s="367" t="s">
        <v>412</v>
      </c>
      <c r="AP62" s="577" t="s">
        <v>412</v>
      </c>
      <c r="AQ62" s="588" t="s">
        <v>762</v>
      </c>
    </row>
    <row r="63" spans="1:43" ht="65.099999999999994" customHeight="1" thickBot="1">
      <c r="A63" s="215">
        <v>59</v>
      </c>
      <c r="B63" s="215" t="s">
        <v>69</v>
      </c>
      <c r="C63" s="216" t="s">
        <v>186</v>
      </c>
      <c r="D63" s="216" t="s">
        <v>73</v>
      </c>
      <c r="E63" s="217" t="s">
        <v>57</v>
      </c>
      <c r="F63" s="186" t="s">
        <v>3</v>
      </c>
      <c r="G63" s="186" t="s">
        <v>10</v>
      </c>
      <c r="H63" s="187" t="s">
        <v>24</v>
      </c>
      <c r="I63" s="229"/>
      <c r="J63" s="186">
        <v>312.82299999999998</v>
      </c>
      <c r="K63" s="231"/>
      <c r="L63" s="188" t="s">
        <v>37</v>
      </c>
      <c r="N63" s="165"/>
      <c r="O63" s="166"/>
      <c r="P63" s="166"/>
      <c r="Q63" s="166"/>
      <c r="R63" s="167">
        <v>1</v>
      </c>
      <c r="S63" s="168"/>
      <c r="T63" s="166"/>
      <c r="U63" s="166"/>
      <c r="V63" s="169"/>
      <c r="W63" s="153"/>
      <c r="X63" s="165"/>
      <c r="Y63" s="166">
        <v>1</v>
      </c>
      <c r="Z63" s="166"/>
      <c r="AA63" s="166"/>
      <c r="AB63" s="167"/>
      <c r="AC63" s="168"/>
      <c r="AD63" s="166"/>
      <c r="AE63" s="166"/>
      <c r="AF63" s="169"/>
      <c r="AG63" s="334" t="s">
        <v>624</v>
      </c>
      <c r="AH63" s="335" t="s">
        <v>625</v>
      </c>
      <c r="AI63" s="421" t="s">
        <v>626</v>
      </c>
      <c r="AJ63" s="336" t="s">
        <v>627</v>
      </c>
      <c r="AK63" s="464">
        <v>100</v>
      </c>
      <c r="AL63" s="202">
        <v>1</v>
      </c>
      <c r="AM63" s="199">
        <v>8</v>
      </c>
      <c r="AN63" s="202">
        <v>1</v>
      </c>
      <c r="AO63" s="368" t="s">
        <v>412</v>
      </c>
      <c r="AP63" s="578" t="s">
        <v>412</v>
      </c>
      <c r="AQ63" s="588" t="s">
        <v>762</v>
      </c>
    </row>
    <row r="64" spans="1:43" ht="65.099999999999994" hidden="1" customHeight="1">
      <c r="A64" s="215">
        <v>60</v>
      </c>
      <c r="B64" s="215" t="s">
        <v>69</v>
      </c>
      <c r="C64" s="216" t="s">
        <v>185</v>
      </c>
      <c r="D64" s="216" t="s">
        <v>73</v>
      </c>
      <c r="E64" s="217" t="s">
        <v>57</v>
      </c>
      <c r="F64" s="25" t="s">
        <v>3</v>
      </c>
      <c r="G64" s="25" t="s">
        <v>29</v>
      </c>
      <c r="H64" s="34" t="s">
        <v>26</v>
      </c>
      <c r="I64" s="229"/>
      <c r="J64" s="25">
        <v>83.52</v>
      </c>
      <c r="K64" s="231"/>
      <c r="L64" s="26" t="s">
        <v>30</v>
      </c>
      <c r="N64" s="165"/>
      <c r="O64" s="166"/>
      <c r="P64" s="166">
        <v>1</v>
      </c>
      <c r="Q64" s="166"/>
      <c r="R64" s="167"/>
      <c r="S64" s="168"/>
      <c r="T64" s="166"/>
      <c r="U64" s="166"/>
      <c r="V64" s="169"/>
      <c r="W64" s="153"/>
      <c r="X64" s="165"/>
      <c r="Y64" s="166"/>
      <c r="Z64" s="166">
        <v>1</v>
      </c>
      <c r="AA64" s="166"/>
      <c r="AB64" s="167"/>
      <c r="AC64" s="168"/>
      <c r="AD64" s="166"/>
      <c r="AE64" s="166"/>
      <c r="AF64" s="169"/>
      <c r="AG64" s="310" t="s">
        <v>603</v>
      </c>
      <c r="AH64" s="338" t="s">
        <v>628</v>
      </c>
      <c r="AI64" s="312" t="s">
        <v>410</v>
      </c>
      <c r="AJ64" s="339" t="s">
        <v>629</v>
      </c>
      <c r="AK64" s="316" t="s">
        <v>412</v>
      </c>
      <c r="AL64" s="314">
        <v>1</v>
      </c>
      <c r="AM64" s="312">
        <v>5</v>
      </c>
      <c r="AN64" s="314" t="s">
        <v>412</v>
      </c>
      <c r="AO64" s="359" t="s">
        <v>412</v>
      </c>
      <c r="AP64" s="359" t="s">
        <v>412</v>
      </c>
    </row>
    <row r="65" spans="1:42" ht="65.099999999999994" hidden="1" customHeight="1">
      <c r="A65" s="215">
        <v>61</v>
      </c>
      <c r="B65" s="215" t="s">
        <v>69</v>
      </c>
      <c r="C65" s="216" t="s">
        <v>185</v>
      </c>
      <c r="D65" s="216" t="s">
        <v>73</v>
      </c>
      <c r="E65" s="217" t="s">
        <v>57</v>
      </c>
      <c r="F65" s="25" t="s">
        <v>3</v>
      </c>
      <c r="G65" s="25" t="s">
        <v>29</v>
      </c>
      <c r="H65" s="34" t="s">
        <v>22</v>
      </c>
      <c r="I65" s="229"/>
      <c r="J65" s="25">
        <v>83.52</v>
      </c>
      <c r="K65" s="231"/>
      <c r="L65" s="26" t="s">
        <v>31</v>
      </c>
      <c r="N65" s="165"/>
      <c r="O65" s="166"/>
      <c r="P65" s="166">
        <v>1</v>
      </c>
      <c r="Q65" s="166"/>
      <c r="R65" s="167"/>
      <c r="S65" s="168"/>
      <c r="T65" s="166"/>
      <c r="U65" s="166"/>
      <c r="V65" s="169"/>
      <c r="W65" s="153"/>
      <c r="X65" s="165"/>
      <c r="Y65" s="166"/>
      <c r="Z65" s="166">
        <v>1</v>
      </c>
      <c r="AA65" s="166"/>
      <c r="AB65" s="167"/>
      <c r="AC65" s="168"/>
      <c r="AD65" s="166"/>
      <c r="AE65" s="166"/>
      <c r="AF65" s="169"/>
      <c r="AG65" s="340" t="s">
        <v>603</v>
      </c>
      <c r="AH65" s="338" t="s">
        <v>628</v>
      </c>
      <c r="AI65" s="312" t="s">
        <v>410</v>
      </c>
      <c r="AJ65" s="339" t="s">
        <v>629</v>
      </c>
      <c r="AK65" s="316" t="s">
        <v>412</v>
      </c>
      <c r="AL65" s="314">
        <v>1</v>
      </c>
      <c r="AM65" s="312">
        <v>5</v>
      </c>
      <c r="AN65" s="314" t="s">
        <v>412</v>
      </c>
      <c r="AO65" s="359" t="s">
        <v>412</v>
      </c>
      <c r="AP65" s="359" t="s">
        <v>412</v>
      </c>
    </row>
    <row r="66" spans="1:42" ht="65.099999999999994" hidden="1" customHeight="1">
      <c r="A66" s="215">
        <v>62</v>
      </c>
      <c r="B66" s="215" t="s">
        <v>69</v>
      </c>
      <c r="C66" s="216" t="s">
        <v>185</v>
      </c>
      <c r="D66" s="216" t="s">
        <v>73</v>
      </c>
      <c r="E66" s="217" t="s">
        <v>57</v>
      </c>
      <c r="F66" s="25" t="s">
        <v>3</v>
      </c>
      <c r="G66" s="25" t="s">
        <v>29</v>
      </c>
      <c r="H66" s="34" t="s">
        <v>25</v>
      </c>
      <c r="I66" s="229"/>
      <c r="J66" s="25">
        <v>83.52</v>
      </c>
      <c r="K66" s="231"/>
      <c r="L66" s="26" t="s">
        <v>32</v>
      </c>
      <c r="N66" s="165"/>
      <c r="O66" s="166"/>
      <c r="P66" s="166">
        <v>1</v>
      </c>
      <c r="Q66" s="166"/>
      <c r="R66" s="167"/>
      <c r="S66" s="168"/>
      <c r="T66" s="166"/>
      <c r="U66" s="166"/>
      <c r="V66" s="169"/>
      <c r="W66" s="153"/>
      <c r="X66" s="165"/>
      <c r="Y66" s="166"/>
      <c r="Z66" s="166">
        <v>1</v>
      </c>
      <c r="AA66" s="166"/>
      <c r="AB66" s="167"/>
      <c r="AC66" s="168"/>
      <c r="AD66" s="166"/>
      <c r="AE66" s="166"/>
      <c r="AF66" s="169"/>
      <c r="AG66" s="341" t="s">
        <v>603</v>
      </c>
      <c r="AH66" s="338" t="s">
        <v>628</v>
      </c>
      <c r="AI66" s="312" t="s">
        <v>410</v>
      </c>
      <c r="AJ66" s="339" t="s">
        <v>629</v>
      </c>
      <c r="AK66" s="316" t="s">
        <v>412</v>
      </c>
      <c r="AL66" s="314">
        <v>1</v>
      </c>
      <c r="AM66" s="312">
        <v>5</v>
      </c>
      <c r="AN66" s="314" t="s">
        <v>412</v>
      </c>
      <c r="AO66" s="359" t="s">
        <v>412</v>
      </c>
      <c r="AP66" s="359" t="s">
        <v>412</v>
      </c>
    </row>
    <row r="67" spans="1:42" ht="65.099999999999994" hidden="1" customHeight="1">
      <c r="A67" s="215">
        <v>63</v>
      </c>
      <c r="B67" s="215" t="s">
        <v>69</v>
      </c>
      <c r="C67" s="216" t="s">
        <v>185</v>
      </c>
      <c r="D67" s="216" t="s">
        <v>73</v>
      </c>
      <c r="E67" s="217" t="s">
        <v>57</v>
      </c>
      <c r="F67" s="25" t="s">
        <v>3</v>
      </c>
      <c r="G67" s="25" t="s">
        <v>33</v>
      </c>
      <c r="H67" s="34" t="s">
        <v>23</v>
      </c>
      <c r="I67" s="229"/>
      <c r="J67" s="25">
        <v>98.766999999999996</v>
      </c>
      <c r="K67" s="232"/>
      <c r="L67" s="26" t="s">
        <v>125</v>
      </c>
      <c r="N67" s="165"/>
      <c r="O67" s="166"/>
      <c r="P67" s="166">
        <v>1</v>
      </c>
      <c r="Q67" s="166"/>
      <c r="R67" s="167"/>
      <c r="S67" s="168"/>
      <c r="T67" s="166"/>
      <c r="U67" s="166"/>
      <c r="V67" s="169"/>
      <c r="W67" s="153"/>
      <c r="X67" s="165"/>
      <c r="Y67" s="166"/>
      <c r="Z67" s="166">
        <v>1</v>
      </c>
      <c r="AA67" s="166"/>
      <c r="AB67" s="167"/>
      <c r="AC67" s="168"/>
      <c r="AD67" s="166"/>
      <c r="AE67" s="166"/>
      <c r="AF67" s="169"/>
      <c r="AG67" s="310" t="s">
        <v>617</v>
      </c>
      <c r="AH67" s="338" t="s">
        <v>630</v>
      </c>
      <c r="AI67" s="312" t="s">
        <v>410</v>
      </c>
      <c r="AJ67" s="339" t="s">
        <v>629</v>
      </c>
      <c r="AK67" s="316" t="s">
        <v>412</v>
      </c>
      <c r="AL67" s="314">
        <v>2</v>
      </c>
      <c r="AM67" s="312">
        <v>2</v>
      </c>
      <c r="AN67" s="314">
        <v>1</v>
      </c>
      <c r="AO67" s="359" t="s">
        <v>412</v>
      </c>
      <c r="AP67" s="359" t="s">
        <v>412</v>
      </c>
    </row>
    <row r="68" spans="1:42" ht="65.099999999999994" hidden="1" customHeight="1">
      <c r="A68" s="215">
        <v>64</v>
      </c>
      <c r="B68" s="215" t="s">
        <v>69</v>
      </c>
      <c r="C68" s="216" t="s">
        <v>185</v>
      </c>
      <c r="D68" s="216" t="s">
        <v>73</v>
      </c>
      <c r="E68" s="217" t="s">
        <v>57</v>
      </c>
      <c r="F68" s="25" t="s">
        <v>3</v>
      </c>
      <c r="G68" s="25" t="s">
        <v>33</v>
      </c>
      <c r="H68" s="34" t="s">
        <v>24</v>
      </c>
      <c r="I68" s="229"/>
      <c r="J68" s="25">
        <v>98.766999999999996</v>
      </c>
      <c r="K68" s="232"/>
      <c r="L68" s="26" t="s">
        <v>237</v>
      </c>
      <c r="N68" s="165"/>
      <c r="O68" s="166"/>
      <c r="P68" s="166">
        <v>1</v>
      </c>
      <c r="Q68" s="166"/>
      <c r="R68" s="167"/>
      <c r="S68" s="168"/>
      <c r="T68" s="166"/>
      <c r="U68" s="166"/>
      <c r="V68" s="169"/>
      <c r="W68" s="153"/>
      <c r="X68" s="165"/>
      <c r="Y68" s="166"/>
      <c r="Z68" s="166">
        <v>1</v>
      </c>
      <c r="AA68" s="166"/>
      <c r="AB68" s="167"/>
      <c r="AC68" s="168"/>
      <c r="AD68" s="166"/>
      <c r="AE68" s="166"/>
      <c r="AF68" s="169"/>
      <c r="AG68" s="310" t="s">
        <v>617</v>
      </c>
      <c r="AH68" s="342" t="s">
        <v>630</v>
      </c>
      <c r="AI68" s="312" t="s">
        <v>410</v>
      </c>
      <c r="AJ68" s="339" t="s">
        <v>629</v>
      </c>
      <c r="AK68" s="316" t="s">
        <v>412</v>
      </c>
      <c r="AL68" s="314">
        <v>2</v>
      </c>
      <c r="AM68" s="312">
        <v>2</v>
      </c>
      <c r="AN68" s="314">
        <v>1</v>
      </c>
      <c r="AO68" s="359" t="s">
        <v>412</v>
      </c>
      <c r="AP68" s="359" t="s">
        <v>412</v>
      </c>
    </row>
    <row r="69" spans="1:42" ht="65.099999999999994" hidden="1" customHeight="1">
      <c r="A69" s="215">
        <v>65</v>
      </c>
      <c r="B69" s="215" t="s">
        <v>69</v>
      </c>
      <c r="C69" s="216" t="s">
        <v>185</v>
      </c>
      <c r="D69" s="216" t="s">
        <v>73</v>
      </c>
      <c r="E69" s="217" t="s">
        <v>57</v>
      </c>
      <c r="F69" s="25" t="s">
        <v>3</v>
      </c>
      <c r="G69" s="25" t="s">
        <v>33</v>
      </c>
      <c r="H69" s="34" t="s">
        <v>23</v>
      </c>
      <c r="I69" s="229"/>
      <c r="J69" s="25">
        <v>106.93</v>
      </c>
      <c r="K69" s="232"/>
      <c r="L69" s="26" t="s">
        <v>34</v>
      </c>
      <c r="N69" s="165"/>
      <c r="O69" s="166"/>
      <c r="P69" s="166">
        <v>1</v>
      </c>
      <c r="Q69" s="166"/>
      <c r="R69" s="167"/>
      <c r="S69" s="168"/>
      <c r="T69" s="166"/>
      <c r="U69" s="166"/>
      <c r="V69" s="169"/>
      <c r="W69" s="153"/>
      <c r="X69" s="165"/>
      <c r="Y69" s="166"/>
      <c r="Z69" s="166">
        <v>1</v>
      </c>
      <c r="AA69" s="166"/>
      <c r="AB69" s="167"/>
      <c r="AC69" s="168"/>
      <c r="AD69" s="166"/>
      <c r="AE69" s="166"/>
      <c r="AF69" s="169"/>
      <c r="AG69" s="303" t="s">
        <v>631</v>
      </c>
      <c r="AH69" s="343" t="s">
        <v>632</v>
      </c>
      <c r="AI69" s="199" t="s">
        <v>410</v>
      </c>
      <c r="AJ69" s="336" t="s">
        <v>633</v>
      </c>
      <c r="AK69" s="337" t="s">
        <v>412</v>
      </c>
      <c r="AL69" s="202">
        <v>2</v>
      </c>
      <c r="AM69" s="199">
        <v>1</v>
      </c>
      <c r="AN69" s="202" t="s">
        <v>412</v>
      </c>
      <c r="AO69" s="369" t="s">
        <v>412</v>
      </c>
      <c r="AP69" s="369" t="s">
        <v>412</v>
      </c>
    </row>
    <row r="70" spans="1:42" ht="65.099999999999994" hidden="1" customHeight="1">
      <c r="A70" s="215">
        <v>66</v>
      </c>
      <c r="B70" s="215" t="s">
        <v>69</v>
      </c>
      <c r="C70" s="216" t="s">
        <v>185</v>
      </c>
      <c r="D70" s="216" t="s">
        <v>73</v>
      </c>
      <c r="E70" s="217" t="s">
        <v>57</v>
      </c>
      <c r="F70" s="25" t="s">
        <v>3</v>
      </c>
      <c r="G70" s="25" t="s">
        <v>33</v>
      </c>
      <c r="H70" s="34" t="s">
        <v>24</v>
      </c>
      <c r="I70" s="229"/>
      <c r="J70" s="25">
        <v>106.93</v>
      </c>
      <c r="K70" s="232"/>
      <c r="L70" s="26" t="s">
        <v>35</v>
      </c>
      <c r="N70" s="165"/>
      <c r="O70" s="166"/>
      <c r="P70" s="166">
        <v>1</v>
      </c>
      <c r="Q70" s="166"/>
      <c r="R70" s="167"/>
      <c r="S70" s="168"/>
      <c r="T70" s="166"/>
      <c r="U70" s="166"/>
      <c r="V70" s="169"/>
      <c r="W70" s="153"/>
      <c r="X70" s="165"/>
      <c r="Y70" s="166"/>
      <c r="Z70" s="166">
        <v>1</v>
      </c>
      <c r="AA70" s="166"/>
      <c r="AB70" s="167"/>
      <c r="AC70" s="168"/>
      <c r="AD70" s="166"/>
      <c r="AE70" s="166"/>
      <c r="AF70" s="169"/>
      <c r="AG70" s="208" t="s">
        <v>631</v>
      </c>
      <c r="AH70" s="344" t="s">
        <v>632</v>
      </c>
      <c r="AI70" s="345" t="s">
        <v>410</v>
      </c>
      <c r="AJ70" s="346" t="s">
        <v>633</v>
      </c>
      <c r="AK70" s="347" t="s">
        <v>412</v>
      </c>
      <c r="AL70" s="348">
        <v>2</v>
      </c>
      <c r="AM70" s="199">
        <v>1</v>
      </c>
      <c r="AN70" s="348" t="s">
        <v>412</v>
      </c>
      <c r="AO70" s="370" t="s">
        <v>412</v>
      </c>
      <c r="AP70" s="370" t="s">
        <v>412</v>
      </c>
    </row>
    <row r="71" spans="1:42" s="441" customFormat="1" ht="65.099999999999994" hidden="1" customHeight="1">
      <c r="A71" s="256">
        <v>67</v>
      </c>
      <c r="B71" s="256" t="s">
        <v>69</v>
      </c>
      <c r="C71" s="256" t="s">
        <v>186</v>
      </c>
      <c r="D71" s="256" t="s">
        <v>73</v>
      </c>
      <c r="E71" s="445" t="s">
        <v>57</v>
      </c>
      <c r="F71" s="446" t="s">
        <v>14</v>
      </c>
      <c r="G71" s="446" t="s">
        <v>134</v>
      </c>
      <c r="H71" s="447" t="s">
        <v>23</v>
      </c>
      <c r="I71" s="448"/>
      <c r="J71" s="446">
        <v>48.893999999999998</v>
      </c>
      <c r="K71" s="547"/>
      <c r="L71" s="450" t="s">
        <v>123</v>
      </c>
      <c r="N71" s="451"/>
      <c r="O71" s="452"/>
      <c r="P71" s="452"/>
      <c r="Q71" s="452"/>
      <c r="R71" s="453">
        <v>1</v>
      </c>
      <c r="S71" s="454"/>
      <c r="T71" s="452"/>
      <c r="U71" s="452"/>
      <c r="V71" s="455"/>
      <c r="W71" s="442"/>
      <c r="X71" s="451"/>
      <c r="Y71" s="452"/>
      <c r="Z71" s="452"/>
      <c r="AA71" s="452"/>
      <c r="AB71" s="453">
        <v>1</v>
      </c>
      <c r="AC71" s="454"/>
      <c r="AD71" s="452"/>
      <c r="AE71" s="452"/>
      <c r="AF71" s="455"/>
      <c r="AG71" s="483" t="s">
        <v>659</v>
      </c>
      <c r="AH71" s="542" t="s">
        <v>671</v>
      </c>
      <c r="AI71" s="530" t="s">
        <v>746</v>
      </c>
      <c r="AJ71" s="543" t="s">
        <v>738</v>
      </c>
      <c r="AK71" s="544" t="s">
        <v>412</v>
      </c>
      <c r="AL71" s="438">
        <v>1</v>
      </c>
      <c r="AM71" s="439">
        <v>2</v>
      </c>
      <c r="AN71" s="438">
        <v>1</v>
      </c>
      <c r="AO71" s="545" t="s">
        <v>412</v>
      </c>
      <c r="AP71" s="546" t="s">
        <v>731</v>
      </c>
    </row>
    <row r="72" spans="1:42" ht="65.099999999999994" hidden="1" customHeight="1">
      <c r="A72" s="215">
        <v>68</v>
      </c>
      <c r="B72" s="215" t="s">
        <v>69</v>
      </c>
      <c r="C72" s="216" t="s">
        <v>182</v>
      </c>
      <c r="D72" s="216" t="s">
        <v>73</v>
      </c>
      <c r="E72" s="217" t="s">
        <v>52</v>
      </c>
      <c r="F72" s="25" t="s">
        <v>132</v>
      </c>
      <c r="G72" s="25" t="s">
        <v>135</v>
      </c>
      <c r="H72" s="34" t="s">
        <v>6</v>
      </c>
      <c r="I72" s="229"/>
      <c r="J72" s="25">
        <v>82.266999999999996</v>
      </c>
      <c r="K72" s="232"/>
      <c r="L72" s="26" t="s">
        <v>124</v>
      </c>
      <c r="N72" s="165"/>
      <c r="O72" s="166">
        <v>1</v>
      </c>
      <c r="P72" s="166"/>
      <c r="Q72" s="166"/>
      <c r="R72" s="167"/>
      <c r="S72" s="168"/>
      <c r="T72" s="166"/>
      <c r="U72" s="166"/>
      <c r="V72" s="169"/>
      <c r="W72" s="153"/>
      <c r="X72" s="165"/>
      <c r="Y72" s="166"/>
      <c r="Z72" s="166"/>
      <c r="AA72" s="166"/>
      <c r="AB72" s="167"/>
      <c r="AC72" s="168"/>
      <c r="AD72" s="166">
        <v>1</v>
      </c>
      <c r="AE72" s="166"/>
      <c r="AF72" s="169"/>
      <c r="AG72" s="422">
        <v>9.3000000000000007</v>
      </c>
      <c r="AH72" s="423" t="s">
        <v>713</v>
      </c>
      <c r="AI72" s="312" t="s">
        <v>410</v>
      </c>
      <c r="AJ72" s="424"/>
      <c r="AK72" s="416"/>
      <c r="AL72" s="314">
        <v>1</v>
      </c>
      <c r="AM72" s="312">
        <v>1</v>
      </c>
      <c r="AN72" s="314"/>
      <c r="AO72" s="206"/>
      <c r="AP72" s="366"/>
    </row>
    <row r="73" spans="1:42" ht="65.099999999999994" hidden="1" customHeight="1">
      <c r="A73" s="225">
        <v>69</v>
      </c>
      <c r="B73" s="225" t="s">
        <v>69</v>
      </c>
      <c r="C73" s="216" t="s">
        <v>185</v>
      </c>
      <c r="D73" s="216" t="s">
        <v>73</v>
      </c>
      <c r="E73" s="217" t="s">
        <v>57</v>
      </c>
      <c r="F73" s="25" t="s">
        <v>3</v>
      </c>
      <c r="G73" s="25" t="s">
        <v>29</v>
      </c>
      <c r="H73" s="34" t="s">
        <v>22</v>
      </c>
      <c r="I73" s="229"/>
      <c r="J73" s="25">
        <v>78.364999999999995</v>
      </c>
      <c r="K73" s="232"/>
      <c r="L73" s="26" t="s">
        <v>126</v>
      </c>
      <c r="N73" s="165"/>
      <c r="O73" s="166"/>
      <c r="P73" s="166">
        <v>1</v>
      </c>
      <c r="Q73" s="166"/>
      <c r="R73" s="167"/>
      <c r="S73" s="168"/>
      <c r="T73" s="166"/>
      <c r="U73" s="166"/>
      <c r="V73" s="169"/>
      <c r="W73" s="153"/>
      <c r="X73" s="165"/>
      <c r="Y73" s="166"/>
      <c r="Z73" s="166">
        <v>1</v>
      </c>
      <c r="AA73" s="166"/>
      <c r="AB73" s="167"/>
      <c r="AC73" s="168"/>
      <c r="AD73" s="166"/>
      <c r="AE73" s="166"/>
      <c r="AF73" s="169"/>
      <c r="AG73" s="310" t="s">
        <v>634</v>
      </c>
      <c r="AH73" s="311" t="s">
        <v>635</v>
      </c>
      <c r="AI73" s="312" t="s">
        <v>410</v>
      </c>
      <c r="AJ73" s="339" t="s">
        <v>702</v>
      </c>
      <c r="AK73" s="316" t="s">
        <v>412</v>
      </c>
      <c r="AL73" s="314">
        <v>4</v>
      </c>
      <c r="AM73" s="312">
        <v>5</v>
      </c>
      <c r="AN73" s="314" t="s">
        <v>412</v>
      </c>
      <c r="AO73" s="359" t="s">
        <v>412</v>
      </c>
      <c r="AP73" s="359" t="s">
        <v>412</v>
      </c>
    </row>
    <row r="74" spans="1:42" ht="65.099999999999994" hidden="1" customHeight="1">
      <c r="A74" s="215">
        <v>70</v>
      </c>
      <c r="B74" s="215" t="s">
        <v>69</v>
      </c>
      <c r="C74" s="216" t="s">
        <v>185</v>
      </c>
      <c r="D74" s="216" t="s">
        <v>73</v>
      </c>
      <c r="E74" s="217" t="s">
        <v>57</v>
      </c>
      <c r="F74" s="25" t="s">
        <v>3</v>
      </c>
      <c r="G74" s="25" t="s">
        <v>29</v>
      </c>
      <c r="H74" s="34" t="s">
        <v>26</v>
      </c>
      <c r="I74" s="229"/>
      <c r="J74" s="25">
        <v>78.364999999999995</v>
      </c>
      <c r="K74" s="232"/>
      <c r="L74" s="26" t="s">
        <v>127</v>
      </c>
      <c r="N74" s="165"/>
      <c r="O74" s="166"/>
      <c r="P74" s="166">
        <v>1</v>
      </c>
      <c r="Q74" s="166"/>
      <c r="R74" s="167"/>
      <c r="S74" s="168"/>
      <c r="T74" s="166"/>
      <c r="U74" s="166"/>
      <c r="V74" s="169"/>
      <c r="W74" s="153"/>
      <c r="X74" s="165"/>
      <c r="Y74" s="166"/>
      <c r="Z74" s="166">
        <v>1</v>
      </c>
      <c r="AA74" s="166"/>
      <c r="AB74" s="167"/>
      <c r="AC74" s="168"/>
      <c r="AD74" s="166"/>
      <c r="AE74" s="166"/>
      <c r="AF74" s="169"/>
      <c r="AG74" s="310" t="s">
        <v>634</v>
      </c>
      <c r="AH74" s="311" t="s">
        <v>635</v>
      </c>
      <c r="AI74" s="312" t="s">
        <v>410</v>
      </c>
      <c r="AJ74" s="339" t="s">
        <v>702</v>
      </c>
      <c r="AK74" s="316" t="s">
        <v>412</v>
      </c>
      <c r="AL74" s="314">
        <v>4</v>
      </c>
      <c r="AM74" s="312">
        <v>5</v>
      </c>
      <c r="AN74" s="314" t="s">
        <v>412</v>
      </c>
      <c r="AO74" s="359" t="s">
        <v>412</v>
      </c>
      <c r="AP74" s="359" t="s">
        <v>412</v>
      </c>
    </row>
    <row r="75" spans="1:42" ht="65.099999999999994" hidden="1" customHeight="1">
      <c r="A75" s="215">
        <v>71</v>
      </c>
      <c r="B75" s="215" t="s">
        <v>69</v>
      </c>
      <c r="C75" s="216" t="s">
        <v>185</v>
      </c>
      <c r="D75" s="216" t="s">
        <v>73</v>
      </c>
      <c r="E75" s="217" t="s">
        <v>57</v>
      </c>
      <c r="F75" s="25" t="s">
        <v>3</v>
      </c>
      <c r="G75" s="25" t="s">
        <v>29</v>
      </c>
      <c r="H75" s="34" t="s">
        <v>25</v>
      </c>
      <c r="I75" s="229"/>
      <c r="J75" s="25">
        <v>78.364999999999995</v>
      </c>
      <c r="K75" s="232"/>
      <c r="L75" s="26" t="s">
        <v>128</v>
      </c>
      <c r="N75" s="165"/>
      <c r="O75" s="166"/>
      <c r="P75" s="166">
        <v>1</v>
      </c>
      <c r="Q75" s="166"/>
      <c r="R75" s="167"/>
      <c r="S75" s="168"/>
      <c r="T75" s="166"/>
      <c r="U75" s="166"/>
      <c r="V75" s="169"/>
      <c r="W75" s="153"/>
      <c r="X75" s="165"/>
      <c r="Y75" s="166"/>
      <c r="Z75" s="166">
        <v>1</v>
      </c>
      <c r="AA75" s="166"/>
      <c r="AB75" s="167"/>
      <c r="AC75" s="168"/>
      <c r="AD75" s="166"/>
      <c r="AE75" s="166"/>
      <c r="AF75" s="169"/>
      <c r="AG75" s="310" t="s">
        <v>634</v>
      </c>
      <c r="AH75" s="311" t="s">
        <v>635</v>
      </c>
      <c r="AI75" s="312" t="s">
        <v>410</v>
      </c>
      <c r="AJ75" s="339" t="s">
        <v>702</v>
      </c>
      <c r="AK75" s="316" t="s">
        <v>412</v>
      </c>
      <c r="AL75" s="314">
        <v>4</v>
      </c>
      <c r="AM75" s="312">
        <v>5</v>
      </c>
      <c r="AN75" s="314" t="s">
        <v>412</v>
      </c>
      <c r="AO75" s="359" t="s">
        <v>412</v>
      </c>
      <c r="AP75" s="359" t="s">
        <v>412</v>
      </c>
    </row>
    <row r="76" spans="1:42" ht="65.099999999999994" hidden="1" customHeight="1">
      <c r="A76" s="215">
        <v>72</v>
      </c>
      <c r="B76" s="215" t="s">
        <v>69</v>
      </c>
      <c r="C76" s="216" t="s">
        <v>185</v>
      </c>
      <c r="D76" s="216" t="s">
        <v>73</v>
      </c>
      <c r="E76" s="217" t="s">
        <v>57</v>
      </c>
      <c r="F76" s="42" t="s">
        <v>3</v>
      </c>
      <c r="G76" s="42" t="s">
        <v>136</v>
      </c>
      <c r="H76" s="48" t="s">
        <v>137</v>
      </c>
      <c r="I76" s="229"/>
      <c r="J76" s="233">
        <v>80.218999999999994</v>
      </c>
      <c r="K76" s="232"/>
      <c r="L76" s="41" t="s">
        <v>129</v>
      </c>
      <c r="N76" s="165"/>
      <c r="O76" s="166"/>
      <c r="P76" s="166">
        <v>1</v>
      </c>
      <c r="Q76" s="166"/>
      <c r="R76" s="167"/>
      <c r="S76" s="168"/>
      <c r="T76" s="166"/>
      <c r="U76" s="166"/>
      <c r="V76" s="169"/>
      <c r="W76" s="153"/>
      <c r="X76" s="165"/>
      <c r="Y76" s="166"/>
      <c r="Z76" s="166">
        <v>1</v>
      </c>
      <c r="AA76" s="166"/>
      <c r="AB76" s="167"/>
      <c r="AC76" s="168"/>
      <c r="AD76" s="166"/>
      <c r="AE76" s="166"/>
      <c r="AF76" s="169"/>
      <c r="AG76" s="310" t="s">
        <v>606</v>
      </c>
      <c r="AH76" s="311" t="s">
        <v>635</v>
      </c>
      <c r="AI76" s="312" t="s">
        <v>410</v>
      </c>
      <c r="AJ76" s="339" t="s">
        <v>702</v>
      </c>
      <c r="AK76" s="316" t="s">
        <v>412</v>
      </c>
      <c r="AL76" s="314">
        <v>3</v>
      </c>
      <c r="AM76" s="312">
        <v>2</v>
      </c>
      <c r="AN76" s="314" t="s">
        <v>412</v>
      </c>
      <c r="AO76" s="359" t="s">
        <v>412</v>
      </c>
      <c r="AP76" s="359" t="s">
        <v>412</v>
      </c>
    </row>
    <row r="77" spans="1:42" ht="65.099999999999994" hidden="1" customHeight="1">
      <c r="A77" s="215">
        <v>73</v>
      </c>
      <c r="B77" s="215" t="s">
        <v>69</v>
      </c>
      <c r="C77" s="216" t="s">
        <v>185</v>
      </c>
      <c r="D77" s="216" t="s">
        <v>73</v>
      </c>
      <c r="E77" s="217" t="s">
        <v>57</v>
      </c>
      <c r="F77" s="42" t="s">
        <v>3</v>
      </c>
      <c r="G77" s="42" t="s">
        <v>136</v>
      </c>
      <c r="H77" s="48" t="s">
        <v>138</v>
      </c>
      <c r="I77" s="229"/>
      <c r="J77" s="233">
        <v>80.218999999999994</v>
      </c>
      <c r="K77" s="232"/>
      <c r="L77" s="41" t="s">
        <v>130</v>
      </c>
      <c r="N77" s="165"/>
      <c r="O77" s="166"/>
      <c r="P77" s="166">
        <v>1</v>
      </c>
      <c r="Q77" s="166"/>
      <c r="R77" s="167"/>
      <c r="S77" s="168"/>
      <c r="T77" s="166"/>
      <c r="U77" s="166"/>
      <c r="V77" s="169"/>
      <c r="W77" s="153"/>
      <c r="X77" s="165"/>
      <c r="Y77" s="166"/>
      <c r="Z77" s="166">
        <v>1</v>
      </c>
      <c r="AA77" s="166"/>
      <c r="AB77" s="167"/>
      <c r="AC77" s="168"/>
      <c r="AD77" s="166"/>
      <c r="AE77" s="166"/>
      <c r="AF77" s="169"/>
      <c r="AG77" s="310" t="s">
        <v>606</v>
      </c>
      <c r="AH77" s="311" t="s">
        <v>635</v>
      </c>
      <c r="AI77" s="312" t="s">
        <v>410</v>
      </c>
      <c r="AJ77" s="339" t="s">
        <v>702</v>
      </c>
      <c r="AK77" s="316" t="s">
        <v>412</v>
      </c>
      <c r="AL77" s="314">
        <v>3</v>
      </c>
      <c r="AM77" s="312">
        <v>2</v>
      </c>
      <c r="AN77" s="314" t="s">
        <v>412</v>
      </c>
      <c r="AO77" s="359" t="s">
        <v>412</v>
      </c>
      <c r="AP77" s="359" t="s">
        <v>412</v>
      </c>
    </row>
    <row r="78" spans="1:42" ht="65.099999999999994" hidden="1" customHeight="1">
      <c r="A78" s="221">
        <v>74</v>
      </c>
      <c r="B78" s="221" t="s">
        <v>69</v>
      </c>
      <c r="C78" s="216" t="s">
        <v>185</v>
      </c>
      <c r="D78" s="222" t="s">
        <v>73</v>
      </c>
      <c r="E78" s="223" t="s">
        <v>57</v>
      </c>
      <c r="F78" s="45" t="s">
        <v>3</v>
      </c>
      <c r="G78" s="43" t="s">
        <v>136</v>
      </c>
      <c r="H78" s="49" t="s">
        <v>139</v>
      </c>
      <c r="I78" s="234"/>
      <c r="J78" s="235">
        <v>80.218999999999994</v>
      </c>
      <c r="K78" s="222"/>
      <c r="L78" s="44" t="s">
        <v>131</v>
      </c>
      <c r="N78" s="175"/>
      <c r="O78" s="176"/>
      <c r="P78" s="176">
        <v>1</v>
      </c>
      <c r="Q78" s="176"/>
      <c r="R78" s="177"/>
      <c r="S78" s="178"/>
      <c r="T78" s="176"/>
      <c r="U78" s="176"/>
      <c r="V78" s="179"/>
      <c r="W78" s="153"/>
      <c r="X78" s="175"/>
      <c r="Y78" s="176"/>
      <c r="Z78" s="176">
        <v>1</v>
      </c>
      <c r="AA78" s="176"/>
      <c r="AB78" s="177"/>
      <c r="AC78" s="178"/>
      <c r="AD78" s="176"/>
      <c r="AE78" s="176"/>
      <c r="AF78" s="179"/>
      <c r="AG78" s="221" t="s">
        <v>606</v>
      </c>
      <c r="AH78" s="318" t="s">
        <v>635</v>
      </c>
      <c r="AI78" s="319" t="s">
        <v>410</v>
      </c>
      <c r="AJ78" s="371" t="s">
        <v>702</v>
      </c>
      <c r="AK78" s="321" t="s">
        <v>412</v>
      </c>
      <c r="AL78" s="322">
        <v>3</v>
      </c>
      <c r="AM78" s="319">
        <v>2</v>
      </c>
      <c r="AN78" s="322" t="s">
        <v>412</v>
      </c>
      <c r="AO78" s="317" t="s">
        <v>412</v>
      </c>
      <c r="AP78" s="317" t="s">
        <v>412</v>
      </c>
    </row>
    <row r="79" spans="1:42" ht="65.099999999999994" hidden="1" customHeight="1">
      <c r="A79" s="225">
        <v>75</v>
      </c>
      <c r="B79" s="225" t="s">
        <v>69</v>
      </c>
      <c r="C79" s="236" t="s">
        <v>183</v>
      </c>
      <c r="D79" s="237" t="s">
        <v>145</v>
      </c>
      <c r="E79" s="238" t="s">
        <v>54</v>
      </c>
      <c r="F79" s="50" t="s">
        <v>82</v>
      </c>
      <c r="G79" s="50" t="s">
        <v>149</v>
      </c>
      <c r="H79" s="51" t="s">
        <v>155</v>
      </c>
      <c r="I79" s="239"/>
      <c r="J79" s="50">
        <v>4.0659999999999998</v>
      </c>
      <c r="K79" s="240"/>
      <c r="L79" s="52" t="s">
        <v>140</v>
      </c>
      <c r="N79" s="170"/>
      <c r="O79" s="171">
        <v>1</v>
      </c>
      <c r="P79" s="171"/>
      <c r="Q79" s="171"/>
      <c r="R79" s="172"/>
      <c r="S79" s="173"/>
      <c r="T79" s="171"/>
      <c r="U79" s="171"/>
      <c r="V79" s="174"/>
      <c r="W79" s="153"/>
      <c r="X79" s="170"/>
      <c r="Y79" s="171"/>
      <c r="Z79" s="171">
        <v>1</v>
      </c>
      <c r="AA79" s="171"/>
      <c r="AB79" s="172"/>
      <c r="AC79" s="173"/>
      <c r="AD79" s="171"/>
      <c r="AE79" s="171"/>
      <c r="AF79" s="174"/>
      <c r="AG79" s="425" t="s">
        <v>603</v>
      </c>
      <c r="AH79" s="426" t="s">
        <v>714</v>
      </c>
      <c r="AI79" s="427" t="s">
        <v>410</v>
      </c>
      <c r="AJ79" s="428" t="s">
        <v>715</v>
      </c>
      <c r="AK79" s="429"/>
      <c r="AL79" s="430">
        <v>2</v>
      </c>
      <c r="AM79" s="427">
        <v>3</v>
      </c>
      <c r="AN79" s="430">
        <v>1</v>
      </c>
      <c r="AO79" s="431" t="s">
        <v>412</v>
      </c>
      <c r="AP79" s="366"/>
    </row>
    <row r="80" spans="1:42" s="441" customFormat="1" ht="65.099999999999994" hidden="1" customHeight="1">
      <c r="A80" s="256">
        <v>76</v>
      </c>
      <c r="B80" s="256" t="s">
        <v>69</v>
      </c>
      <c r="C80" s="256" t="s">
        <v>186</v>
      </c>
      <c r="D80" s="482" t="s">
        <v>145</v>
      </c>
      <c r="E80" s="445" t="s">
        <v>57</v>
      </c>
      <c r="F80" s="446" t="s">
        <v>3</v>
      </c>
      <c r="G80" s="446" t="s">
        <v>150</v>
      </c>
      <c r="H80" s="447" t="s">
        <v>23</v>
      </c>
      <c r="I80" s="486"/>
      <c r="J80" s="446">
        <v>174.89599999999999</v>
      </c>
      <c r="K80" s="483"/>
      <c r="L80" s="450" t="s">
        <v>141</v>
      </c>
      <c r="N80" s="451"/>
      <c r="O80" s="452"/>
      <c r="P80" s="452"/>
      <c r="Q80" s="452"/>
      <c r="R80" s="453">
        <v>1</v>
      </c>
      <c r="S80" s="454"/>
      <c r="T80" s="452"/>
      <c r="U80" s="452"/>
      <c r="V80" s="455"/>
      <c r="W80" s="442"/>
      <c r="X80" s="451"/>
      <c r="Y80" s="452"/>
      <c r="Z80" s="452"/>
      <c r="AA80" s="452"/>
      <c r="AB80" s="453">
        <v>1</v>
      </c>
      <c r="AC80" s="454"/>
      <c r="AD80" s="452"/>
      <c r="AE80" s="452"/>
      <c r="AF80" s="455"/>
      <c r="AG80" s="541" t="s">
        <v>672</v>
      </c>
      <c r="AH80" s="542" t="s">
        <v>657</v>
      </c>
      <c r="AI80" s="439" t="s">
        <v>410</v>
      </c>
      <c r="AJ80" s="543" t="s">
        <v>673</v>
      </c>
      <c r="AK80" s="544" t="s">
        <v>412</v>
      </c>
      <c r="AL80" s="438">
        <v>6</v>
      </c>
      <c r="AM80" s="439">
        <v>12</v>
      </c>
      <c r="AN80" s="438">
        <v>1</v>
      </c>
      <c r="AO80" s="545" t="s">
        <v>412</v>
      </c>
      <c r="AP80" s="546" t="s">
        <v>730</v>
      </c>
    </row>
    <row r="81" spans="1:43" s="441" customFormat="1" ht="65.099999999999994" hidden="1" customHeight="1">
      <c r="A81" s="444">
        <v>77</v>
      </c>
      <c r="B81" s="256" t="s">
        <v>69</v>
      </c>
      <c r="C81" s="256" t="s">
        <v>186</v>
      </c>
      <c r="D81" s="482" t="s">
        <v>145</v>
      </c>
      <c r="E81" s="445" t="s">
        <v>57</v>
      </c>
      <c r="F81" s="446" t="s">
        <v>3</v>
      </c>
      <c r="G81" s="446" t="s">
        <v>150</v>
      </c>
      <c r="H81" s="447" t="s">
        <v>153</v>
      </c>
      <c r="I81" s="486"/>
      <c r="J81" s="446">
        <v>174.89599999999999</v>
      </c>
      <c r="K81" s="483"/>
      <c r="L81" s="450" t="s">
        <v>142</v>
      </c>
      <c r="N81" s="451"/>
      <c r="O81" s="452"/>
      <c r="P81" s="452"/>
      <c r="Q81" s="452"/>
      <c r="R81" s="453">
        <v>1</v>
      </c>
      <c r="S81" s="454"/>
      <c r="T81" s="452"/>
      <c r="U81" s="452"/>
      <c r="V81" s="455"/>
      <c r="W81" s="442"/>
      <c r="X81" s="451"/>
      <c r="Y81" s="452"/>
      <c r="Z81" s="452"/>
      <c r="AA81" s="452"/>
      <c r="AB81" s="453">
        <v>1</v>
      </c>
      <c r="AC81" s="454"/>
      <c r="AD81" s="452"/>
      <c r="AE81" s="452"/>
      <c r="AF81" s="455"/>
      <c r="AG81" s="541" t="s">
        <v>672</v>
      </c>
      <c r="AH81" s="542" t="s">
        <v>657</v>
      </c>
      <c r="AI81" s="439" t="s">
        <v>410</v>
      </c>
      <c r="AJ81" s="543" t="s">
        <v>673</v>
      </c>
      <c r="AK81" s="544" t="s">
        <v>412</v>
      </c>
      <c r="AL81" s="438">
        <v>6</v>
      </c>
      <c r="AM81" s="439">
        <v>12</v>
      </c>
      <c r="AN81" s="438">
        <v>1</v>
      </c>
      <c r="AO81" s="545" t="s">
        <v>412</v>
      </c>
      <c r="AP81" s="546" t="s">
        <v>730</v>
      </c>
    </row>
    <row r="82" spans="1:43" ht="65.099999999999994" hidden="1" customHeight="1">
      <c r="A82" s="215">
        <v>78</v>
      </c>
      <c r="B82" s="215" t="s">
        <v>69</v>
      </c>
      <c r="C82" s="216" t="s">
        <v>179</v>
      </c>
      <c r="D82" s="241" t="s">
        <v>145</v>
      </c>
      <c r="E82" s="217" t="s">
        <v>17</v>
      </c>
      <c r="F82" s="186" t="s">
        <v>146</v>
      </c>
      <c r="G82" s="186" t="s">
        <v>9</v>
      </c>
      <c r="H82" s="187" t="s">
        <v>6</v>
      </c>
      <c r="I82" s="242"/>
      <c r="J82" s="186">
        <v>277.10199999999998</v>
      </c>
      <c r="K82" s="243"/>
      <c r="L82" s="188" t="s">
        <v>44</v>
      </c>
      <c r="N82" s="165"/>
      <c r="O82" s="166"/>
      <c r="P82" s="166"/>
      <c r="Q82" s="166"/>
      <c r="R82" s="167">
        <v>1</v>
      </c>
      <c r="S82" s="168"/>
      <c r="T82" s="166"/>
      <c r="U82" s="166"/>
      <c r="V82" s="169"/>
      <c r="W82" s="153"/>
      <c r="X82" s="165"/>
      <c r="Y82" s="166">
        <v>1</v>
      </c>
      <c r="Z82" s="166"/>
      <c r="AA82" s="166"/>
      <c r="AB82" s="167"/>
      <c r="AC82" s="168"/>
      <c r="AD82" s="166"/>
      <c r="AE82" s="166"/>
      <c r="AF82" s="169"/>
      <c r="AG82" s="329" t="s">
        <v>417</v>
      </c>
      <c r="AH82" s="203" t="s">
        <v>418</v>
      </c>
      <c r="AI82" s="207" t="s">
        <v>410</v>
      </c>
      <c r="AJ82" s="204" t="s">
        <v>419</v>
      </c>
      <c r="AK82" s="208" t="s">
        <v>412</v>
      </c>
      <c r="AL82" s="198">
        <v>2</v>
      </c>
      <c r="AM82" s="266">
        <v>2</v>
      </c>
      <c r="AN82" s="198"/>
      <c r="AO82" s="206" t="s">
        <v>412</v>
      </c>
      <c r="AP82" s="359" t="s">
        <v>412</v>
      </c>
    </row>
    <row r="83" spans="1:43" ht="65.099999999999994" hidden="1" customHeight="1">
      <c r="A83" s="225">
        <v>79</v>
      </c>
      <c r="B83" s="215" t="s">
        <v>69</v>
      </c>
      <c r="C83" s="244" t="s">
        <v>189</v>
      </c>
      <c r="D83" s="241" t="s">
        <v>145</v>
      </c>
      <c r="E83" s="217" t="s">
        <v>55</v>
      </c>
      <c r="F83" s="186" t="s">
        <v>38</v>
      </c>
      <c r="G83" s="186" t="s">
        <v>45</v>
      </c>
      <c r="H83" s="187" t="s">
        <v>27</v>
      </c>
      <c r="I83" s="242"/>
      <c r="J83" s="186">
        <v>4.5949999999999998</v>
      </c>
      <c r="K83" s="243"/>
      <c r="L83" s="188" t="s">
        <v>46</v>
      </c>
      <c r="N83" s="165"/>
      <c r="O83" s="166">
        <v>1</v>
      </c>
      <c r="P83" s="166"/>
      <c r="Q83" s="166"/>
      <c r="R83" s="167"/>
      <c r="S83" s="168"/>
      <c r="T83" s="166"/>
      <c r="U83" s="166"/>
      <c r="V83" s="169"/>
      <c r="W83" s="153"/>
      <c r="X83" s="165"/>
      <c r="Y83" s="166">
        <v>1</v>
      </c>
      <c r="Z83" s="166"/>
      <c r="AA83" s="166"/>
      <c r="AB83" s="167"/>
      <c r="AC83" s="168"/>
      <c r="AD83" s="166"/>
      <c r="AE83" s="166"/>
      <c r="AF83" s="169"/>
      <c r="AG83" s="349" t="s">
        <v>416</v>
      </c>
      <c r="AH83" s="350" t="s">
        <v>413</v>
      </c>
      <c r="AI83" s="199" t="s">
        <v>410</v>
      </c>
      <c r="AJ83" s="200" t="s">
        <v>411</v>
      </c>
      <c r="AK83" s="205" t="s">
        <v>412</v>
      </c>
      <c r="AL83" s="202">
        <v>1</v>
      </c>
      <c r="AM83" s="199">
        <v>1</v>
      </c>
      <c r="AN83" s="202">
        <v>1</v>
      </c>
      <c r="AO83" s="192" t="s">
        <v>412</v>
      </c>
      <c r="AP83" s="359" t="s">
        <v>412</v>
      </c>
    </row>
    <row r="84" spans="1:43" ht="65.099999999999994" hidden="1" customHeight="1">
      <c r="A84" s="215">
        <v>80</v>
      </c>
      <c r="B84" s="215" t="s">
        <v>69</v>
      </c>
      <c r="C84" s="245" t="s">
        <v>96</v>
      </c>
      <c r="D84" s="241" t="s">
        <v>145</v>
      </c>
      <c r="E84" s="217" t="s">
        <v>58</v>
      </c>
      <c r="F84" s="186" t="s">
        <v>147</v>
      </c>
      <c r="G84" s="186" t="s">
        <v>151</v>
      </c>
      <c r="H84" s="187" t="s">
        <v>6</v>
      </c>
      <c r="I84" s="242"/>
      <c r="J84" s="186">
        <v>14.97</v>
      </c>
      <c r="K84" s="243"/>
      <c r="L84" s="188" t="s">
        <v>143</v>
      </c>
      <c r="N84" s="165"/>
      <c r="O84" s="166"/>
      <c r="P84" s="166"/>
      <c r="Q84" s="166"/>
      <c r="R84" s="167">
        <v>1</v>
      </c>
      <c r="S84" s="168"/>
      <c r="T84" s="166"/>
      <c r="U84" s="166"/>
      <c r="V84" s="169"/>
      <c r="W84" s="153"/>
      <c r="X84" s="165"/>
      <c r="Y84" s="166"/>
      <c r="Z84" s="166"/>
      <c r="AA84" s="166"/>
      <c r="AB84" s="167">
        <v>1</v>
      </c>
      <c r="AC84" s="168"/>
      <c r="AD84" s="166"/>
      <c r="AE84" s="166"/>
      <c r="AF84" s="169"/>
      <c r="AG84" s="310" t="s">
        <v>672</v>
      </c>
      <c r="AH84" s="383" t="s">
        <v>674</v>
      </c>
      <c r="AI84" s="312" t="s">
        <v>410</v>
      </c>
      <c r="AJ84" s="384" t="s">
        <v>675</v>
      </c>
      <c r="AK84" s="315" t="s">
        <v>412</v>
      </c>
      <c r="AL84" s="385">
        <v>3</v>
      </c>
      <c r="AM84" s="312">
        <v>1</v>
      </c>
      <c r="AN84" s="316">
        <v>1</v>
      </c>
      <c r="AO84" s="359"/>
      <c r="AP84" s="359"/>
    </row>
    <row r="85" spans="1:43" ht="65.099999999999994" hidden="1" customHeight="1">
      <c r="A85" s="225">
        <v>81</v>
      </c>
      <c r="B85" s="215" t="s">
        <v>69</v>
      </c>
      <c r="C85" s="216" t="s">
        <v>181</v>
      </c>
      <c r="D85" s="241" t="s">
        <v>145</v>
      </c>
      <c r="E85" s="217" t="s">
        <v>58</v>
      </c>
      <c r="F85" s="186" t="s">
        <v>148</v>
      </c>
      <c r="G85" s="186" t="s">
        <v>152</v>
      </c>
      <c r="H85" s="187" t="s">
        <v>6</v>
      </c>
      <c r="I85" s="242"/>
      <c r="J85" s="186">
        <v>60.524999999999999</v>
      </c>
      <c r="K85" s="243"/>
      <c r="L85" s="188" t="s">
        <v>144</v>
      </c>
      <c r="N85" s="165"/>
      <c r="O85" s="166"/>
      <c r="P85" s="166"/>
      <c r="Q85" s="166"/>
      <c r="R85" s="167">
        <v>1</v>
      </c>
      <c r="S85" s="168"/>
      <c r="T85" s="166"/>
      <c r="U85" s="166"/>
      <c r="V85" s="169"/>
      <c r="W85" s="153"/>
      <c r="X85" s="165"/>
      <c r="Y85" s="166"/>
      <c r="Z85" s="166"/>
      <c r="AA85" s="166"/>
      <c r="AB85" s="167">
        <v>1</v>
      </c>
      <c r="AC85" s="168"/>
      <c r="AD85" s="166"/>
      <c r="AE85" s="166"/>
      <c r="AF85" s="169"/>
      <c r="AG85" s="315" t="s">
        <v>659</v>
      </c>
      <c r="AH85" s="387" t="s">
        <v>662</v>
      </c>
      <c r="AI85" s="388" t="s">
        <v>410</v>
      </c>
      <c r="AJ85" s="389" t="s">
        <v>676</v>
      </c>
      <c r="AK85" s="381" t="s">
        <v>412</v>
      </c>
      <c r="AL85" s="314">
        <v>2</v>
      </c>
      <c r="AM85" s="312">
        <v>1</v>
      </c>
      <c r="AN85" s="314">
        <v>1</v>
      </c>
      <c r="AO85" s="359"/>
      <c r="AP85" s="359"/>
    </row>
    <row r="86" spans="1:43" ht="65.099999999999994" hidden="1" customHeight="1">
      <c r="A86" s="215">
        <v>82</v>
      </c>
      <c r="B86" s="215" t="s">
        <v>69</v>
      </c>
      <c r="C86" s="216" t="s">
        <v>180</v>
      </c>
      <c r="D86" s="241" t="s">
        <v>145</v>
      </c>
      <c r="E86" s="217" t="s">
        <v>58</v>
      </c>
      <c r="F86" s="186" t="s">
        <v>7</v>
      </c>
      <c r="G86" s="186" t="s">
        <v>19</v>
      </c>
      <c r="H86" s="187" t="s">
        <v>154</v>
      </c>
      <c r="I86" s="242"/>
      <c r="J86" s="186">
        <v>169.75</v>
      </c>
      <c r="K86" s="243"/>
      <c r="L86" s="188" t="s">
        <v>47</v>
      </c>
      <c r="N86" s="165"/>
      <c r="O86" s="166"/>
      <c r="P86" s="166"/>
      <c r="Q86" s="166"/>
      <c r="R86" s="167">
        <v>1</v>
      </c>
      <c r="S86" s="168"/>
      <c r="T86" s="166"/>
      <c r="U86" s="166"/>
      <c r="V86" s="169"/>
      <c r="W86" s="153"/>
      <c r="X86" s="165"/>
      <c r="Y86" s="166"/>
      <c r="Z86" s="166"/>
      <c r="AA86" s="166"/>
      <c r="AB86" s="167"/>
      <c r="AC86" s="168">
        <v>1</v>
      </c>
      <c r="AD86" s="166"/>
      <c r="AE86" s="166"/>
      <c r="AF86" s="169"/>
      <c r="AG86" s="303" t="s">
        <v>703</v>
      </c>
      <c r="AH86" s="406" t="s">
        <v>700</v>
      </c>
      <c r="AI86" s="199" t="s">
        <v>410</v>
      </c>
      <c r="AJ86" s="200" t="s">
        <v>704</v>
      </c>
      <c r="AK86" s="337" t="s">
        <v>412</v>
      </c>
      <c r="AL86" s="202">
        <v>2</v>
      </c>
      <c r="AM86" s="199">
        <v>2</v>
      </c>
      <c r="AN86" s="202">
        <v>1</v>
      </c>
      <c r="AO86" s="192"/>
      <c r="AP86" s="359"/>
    </row>
    <row r="87" spans="1:43" ht="65.099999999999994" hidden="1" customHeight="1">
      <c r="A87" s="225">
        <v>83</v>
      </c>
      <c r="B87" s="215" t="s">
        <v>69</v>
      </c>
      <c r="C87" s="216" t="s">
        <v>180</v>
      </c>
      <c r="D87" s="241" t="s">
        <v>145</v>
      </c>
      <c r="E87" s="217" t="s">
        <v>58</v>
      </c>
      <c r="F87" s="186" t="s">
        <v>7</v>
      </c>
      <c r="G87" s="186" t="s">
        <v>43</v>
      </c>
      <c r="H87" s="187" t="s">
        <v>154</v>
      </c>
      <c r="I87" s="242"/>
      <c r="J87" s="186">
        <v>179.91300000000001</v>
      </c>
      <c r="K87" s="243"/>
      <c r="L87" s="188" t="s">
        <v>48</v>
      </c>
      <c r="N87" s="165"/>
      <c r="O87" s="166"/>
      <c r="P87" s="166"/>
      <c r="Q87" s="166"/>
      <c r="R87" s="167">
        <v>1</v>
      </c>
      <c r="S87" s="168"/>
      <c r="T87" s="166"/>
      <c r="U87" s="166"/>
      <c r="V87" s="169"/>
      <c r="W87" s="153"/>
      <c r="X87" s="165"/>
      <c r="Y87" s="166"/>
      <c r="Z87" s="166"/>
      <c r="AA87" s="166"/>
      <c r="AB87" s="167"/>
      <c r="AC87" s="168">
        <v>1</v>
      </c>
      <c r="AD87" s="166"/>
      <c r="AE87" s="166"/>
      <c r="AF87" s="169"/>
      <c r="AG87" s="303" t="s">
        <v>703</v>
      </c>
      <c r="AH87" s="406" t="s">
        <v>700</v>
      </c>
      <c r="AI87" s="199" t="s">
        <v>410</v>
      </c>
      <c r="AJ87" s="200" t="s">
        <v>705</v>
      </c>
      <c r="AK87" s="337" t="s">
        <v>412</v>
      </c>
      <c r="AL87" s="202">
        <v>2</v>
      </c>
      <c r="AM87" s="199">
        <v>2</v>
      </c>
      <c r="AN87" s="202">
        <v>1</v>
      </c>
      <c r="AO87" s="192"/>
      <c r="AP87" s="359"/>
    </row>
    <row r="88" spans="1:43" ht="65.099999999999994" hidden="1" customHeight="1">
      <c r="A88" s="221">
        <v>84</v>
      </c>
      <c r="B88" s="221" t="s">
        <v>69</v>
      </c>
      <c r="C88" s="222" t="s">
        <v>180</v>
      </c>
      <c r="D88" s="246" t="s">
        <v>145</v>
      </c>
      <c r="E88" s="223" t="s">
        <v>58</v>
      </c>
      <c r="F88" s="189" t="s">
        <v>13</v>
      </c>
      <c r="G88" s="189" t="s">
        <v>20</v>
      </c>
      <c r="H88" s="190" t="s">
        <v>154</v>
      </c>
      <c r="I88" s="247"/>
      <c r="J88" s="189">
        <v>100.485</v>
      </c>
      <c r="K88" s="248"/>
      <c r="L88" s="191" t="s">
        <v>49</v>
      </c>
      <c r="N88" s="175"/>
      <c r="O88" s="176"/>
      <c r="P88" s="176"/>
      <c r="Q88" s="176"/>
      <c r="R88" s="177">
        <v>1</v>
      </c>
      <c r="S88" s="178"/>
      <c r="T88" s="176"/>
      <c r="U88" s="176"/>
      <c r="V88" s="179"/>
      <c r="W88" s="153"/>
      <c r="X88" s="175"/>
      <c r="Y88" s="176"/>
      <c r="Z88" s="176"/>
      <c r="AA88" s="176"/>
      <c r="AB88" s="177"/>
      <c r="AC88" s="178">
        <v>1</v>
      </c>
      <c r="AD88" s="176"/>
      <c r="AE88" s="176"/>
      <c r="AF88" s="179"/>
      <c r="AG88" s="407" t="s">
        <v>699</v>
      </c>
      <c r="AH88" s="408" t="s">
        <v>700</v>
      </c>
      <c r="AI88" s="409" t="s">
        <v>410</v>
      </c>
      <c r="AJ88" s="410" t="s">
        <v>706</v>
      </c>
      <c r="AK88" s="407" t="s">
        <v>412</v>
      </c>
      <c r="AL88" s="411">
        <v>2</v>
      </c>
      <c r="AM88" s="432">
        <v>2</v>
      </c>
      <c r="AN88" s="412">
        <v>1</v>
      </c>
      <c r="AO88" s="372"/>
      <c r="AP88" s="317"/>
    </row>
    <row r="89" spans="1:43" s="441" customFormat="1" ht="65.099999999999994" customHeight="1" thickBot="1">
      <c r="A89" s="444">
        <v>85</v>
      </c>
      <c r="B89" s="444" t="s">
        <v>69</v>
      </c>
      <c r="C89" s="444" t="s">
        <v>183</v>
      </c>
      <c r="D89" s="468" t="s">
        <v>76</v>
      </c>
      <c r="E89" s="531" t="s">
        <v>54</v>
      </c>
      <c r="F89" s="532" t="s">
        <v>3</v>
      </c>
      <c r="G89" s="468"/>
      <c r="H89" s="533"/>
      <c r="I89" s="534"/>
      <c r="J89" s="535"/>
      <c r="K89" s="535"/>
      <c r="L89" s="532" t="s">
        <v>165</v>
      </c>
      <c r="N89" s="536"/>
      <c r="O89" s="537">
        <v>1</v>
      </c>
      <c r="P89" s="537"/>
      <c r="Q89" s="537"/>
      <c r="R89" s="457"/>
      <c r="S89" s="538"/>
      <c r="T89" s="537"/>
      <c r="U89" s="537"/>
      <c r="V89" s="456"/>
      <c r="W89" s="442"/>
      <c r="X89" s="536"/>
      <c r="Y89" s="537"/>
      <c r="Z89" s="537"/>
      <c r="AA89" s="537"/>
      <c r="AB89" s="457"/>
      <c r="AC89" s="538"/>
      <c r="AD89" s="537">
        <v>1</v>
      </c>
      <c r="AE89" s="537"/>
      <c r="AF89" s="456"/>
      <c r="AG89" s="433">
        <v>10.119999999999999</v>
      </c>
      <c r="AH89" s="434" t="s">
        <v>716</v>
      </c>
      <c r="AI89" s="530" t="s">
        <v>741</v>
      </c>
      <c r="AJ89" s="428" t="s">
        <v>744</v>
      </c>
      <c r="AK89" s="429"/>
      <c r="AL89" s="430">
        <v>1</v>
      </c>
      <c r="AM89" s="427">
        <v>1</v>
      </c>
      <c r="AN89" s="430">
        <v>1</v>
      </c>
      <c r="AO89" s="539"/>
      <c r="AP89" s="579"/>
      <c r="AQ89" s="592" t="s">
        <v>764</v>
      </c>
    </row>
    <row r="90" spans="1:43" s="441" customFormat="1" ht="65.099999999999994" customHeight="1" thickBot="1">
      <c r="A90" s="491">
        <v>86</v>
      </c>
      <c r="B90" s="256" t="s">
        <v>69</v>
      </c>
      <c r="C90" s="444" t="s">
        <v>183</v>
      </c>
      <c r="D90" s="483" t="s">
        <v>76</v>
      </c>
      <c r="E90" s="445" t="s">
        <v>54</v>
      </c>
      <c r="F90" s="446" t="s">
        <v>3</v>
      </c>
      <c r="G90" s="540"/>
      <c r="H90" s="485"/>
      <c r="I90" s="486"/>
      <c r="J90" s="487"/>
      <c r="K90" s="487"/>
      <c r="L90" s="446" t="s">
        <v>79</v>
      </c>
      <c r="N90" s="451"/>
      <c r="O90" s="452">
        <v>1</v>
      </c>
      <c r="P90" s="452"/>
      <c r="Q90" s="452"/>
      <c r="R90" s="453"/>
      <c r="S90" s="454"/>
      <c r="T90" s="452"/>
      <c r="U90" s="452"/>
      <c r="V90" s="455"/>
      <c r="W90" s="442"/>
      <c r="X90" s="451"/>
      <c r="Y90" s="452"/>
      <c r="Z90" s="452"/>
      <c r="AA90" s="452"/>
      <c r="AB90" s="453"/>
      <c r="AC90" s="454"/>
      <c r="AD90" s="452">
        <v>1</v>
      </c>
      <c r="AE90" s="452"/>
      <c r="AF90" s="455"/>
      <c r="AG90" s="433">
        <v>10.119999999999999</v>
      </c>
      <c r="AH90" s="434" t="s">
        <v>716</v>
      </c>
      <c r="AI90" s="530" t="s">
        <v>741</v>
      </c>
      <c r="AJ90" s="436" t="s">
        <v>739</v>
      </c>
      <c r="AK90" s="437"/>
      <c r="AL90" s="438">
        <v>1</v>
      </c>
      <c r="AM90" s="439">
        <v>1</v>
      </c>
      <c r="AN90" s="438">
        <v>1</v>
      </c>
      <c r="AO90" s="459"/>
      <c r="AP90" s="576"/>
      <c r="AQ90" s="592" t="s">
        <v>764</v>
      </c>
    </row>
    <row r="91" spans="1:43" ht="65.099999999999994" hidden="1" customHeight="1">
      <c r="A91" s="225">
        <v>87</v>
      </c>
      <c r="B91" s="215" t="s">
        <v>69</v>
      </c>
      <c r="C91" s="212" t="s">
        <v>183</v>
      </c>
      <c r="D91" s="243" t="s">
        <v>76</v>
      </c>
      <c r="E91" s="217" t="s">
        <v>54</v>
      </c>
      <c r="F91" s="25" t="s">
        <v>132</v>
      </c>
      <c r="G91" s="243"/>
      <c r="H91" s="249"/>
      <c r="I91" s="242"/>
      <c r="J91" s="250"/>
      <c r="K91" s="250"/>
      <c r="L91" s="25" t="s">
        <v>166</v>
      </c>
      <c r="N91" s="165"/>
      <c r="O91" s="166">
        <v>1</v>
      </c>
      <c r="P91" s="166"/>
      <c r="Q91" s="166"/>
      <c r="R91" s="167"/>
      <c r="S91" s="168"/>
      <c r="T91" s="166"/>
      <c r="U91" s="166"/>
      <c r="V91" s="169"/>
      <c r="W91" s="153"/>
      <c r="X91" s="165"/>
      <c r="Y91" s="166"/>
      <c r="Z91" s="166"/>
      <c r="AA91" s="166"/>
      <c r="AB91" s="167"/>
      <c r="AC91" s="168"/>
      <c r="AD91" s="166">
        <v>1</v>
      </c>
      <c r="AE91" s="166"/>
      <c r="AF91" s="169"/>
      <c r="AG91" s="433">
        <v>10.130000000000001</v>
      </c>
      <c r="AH91" s="434" t="s">
        <v>716</v>
      </c>
      <c r="AI91" s="435" t="s">
        <v>410</v>
      </c>
      <c r="AJ91" s="436" t="s">
        <v>717</v>
      </c>
      <c r="AK91" s="437"/>
      <c r="AL91" s="438">
        <v>1</v>
      </c>
      <c r="AM91" s="439">
        <v>1</v>
      </c>
      <c r="AN91" s="438">
        <v>1</v>
      </c>
      <c r="AO91" s="192"/>
      <c r="AP91" s="359"/>
    </row>
    <row r="92" spans="1:43" s="441" customFormat="1" ht="116.25" thickBot="1">
      <c r="A92" s="491">
        <v>88</v>
      </c>
      <c r="B92" s="256" t="s">
        <v>69</v>
      </c>
      <c r="C92" s="444" t="s">
        <v>183</v>
      </c>
      <c r="D92" s="483" t="s">
        <v>76</v>
      </c>
      <c r="E92" s="445" t="s">
        <v>54</v>
      </c>
      <c r="F92" s="446" t="s">
        <v>8</v>
      </c>
      <c r="G92" s="483"/>
      <c r="H92" s="485"/>
      <c r="I92" s="486"/>
      <c r="J92" s="487"/>
      <c r="K92" s="487"/>
      <c r="L92" s="446" t="s">
        <v>167</v>
      </c>
      <c r="N92" s="451"/>
      <c r="O92" s="452">
        <v>1</v>
      </c>
      <c r="P92" s="452"/>
      <c r="Q92" s="452"/>
      <c r="R92" s="453"/>
      <c r="S92" s="454"/>
      <c r="T92" s="452"/>
      <c r="U92" s="452"/>
      <c r="V92" s="455"/>
      <c r="W92" s="442"/>
      <c r="X92" s="451"/>
      <c r="Y92" s="452"/>
      <c r="Z92" s="452"/>
      <c r="AA92" s="452"/>
      <c r="AB92" s="453"/>
      <c r="AC92" s="454"/>
      <c r="AD92" s="452">
        <v>1</v>
      </c>
      <c r="AE92" s="452"/>
      <c r="AF92" s="455"/>
      <c r="AG92" s="529" t="s">
        <v>732</v>
      </c>
      <c r="AH92" s="434" t="s">
        <v>733</v>
      </c>
      <c r="AI92" s="530" t="s">
        <v>741</v>
      </c>
      <c r="AJ92" s="436" t="s">
        <v>740</v>
      </c>
      <c r="AK92" s="437"/>
      <c r="AL92" s="438">
        <v>5</v>
      </c>
      <c r="AM92" s="439">
        <v>1</v>
      </c>
      <c r="AN92" s="438">
        <v>1</v>
      </c>
      <c r="AO92" s="459"/>
      <c r="AP92" s="580" t="s">
        <v>640</v>
      </c>
      <c r="AQ92" s="592" t="s">
        <v>764</v>
      </c>
    </row>
    <row r="93" spans="1:43" ht="65.099999999999994" hidden="1" customHeight="1">
      <c r="A93" s="225">
        <v>89</v>
      </c>
      <c r="B93" s="215" t="s">
        <v>69</v>
      </c>
      <c r="C93" s="212" t="s">
        <v>183</v>
      </c>
      <c r="D93" s="243" t="s">
        <v>76</v>
      </c>
      <c r="E93" s="217" t="s">
        <v>54</v>
      </c>
      <c r="F93" s="25" t="s">
        <v>156</v>
      </c>
      <c r="G93" s="243"/>
      <c r="H93" s="249"/>
      <c r="I93" s="242"/>
      <c r="J93" s="250"/>
      <c r="K93" s="250"/>
      <c r="L93" s="25" t="s">
        <v>168</v>
      </c>
      <c r="N93" s="165"/>
      <c r="O93" s="166"/>
      <c r="P93" s="166"/>
      <c r="Q93" s="166"/>
      <c r="R93" s="167"/>
      <c r="S93" s="168"/>
      <c r="T93" s="374">
        <v>1</v>
      </c>
      <c r="U93" s="166"/>
      <c r="V93" s="169"/>
      <c r="W93" s="153"/>
      <c r="X93" s="165"/>
      <c r="Y93" s="166"/>
      <c r="Z93" s="166"/>
      <c r="AA93" s="166"/>
      <c r="AB93" s="167"/>
      <c r="AC93" s="168">
        <v>1</v>
      </c>
      <c r="AD93" s="166"/>
      <c r="AE93" s="166"/>
      <c r="AF93" s="169"/>
      <c r="AG93" s="433">
        <v>10.8</v>
      </c>
      <c r="AH93" s="434" t="s">
        <v>718</v>
      </c>
      <c r="AI93" s="435" t="s">
        <v>410</v>
      </c>
      <c r="AJ93" s="436" t="s">
        <v>719</v>
      </c>
      <c r="AK93" s="437"/>
      <c r="AL93" s="438">
        <v>1</v>
      </c>
      <c r="AM93" s="439">
        <v>1</v>
      </c>
      <c r="AN93" s="438">
        <v>1</v>
      </c>
      <c r="AO93" s="192"/>
      <c r="AP93" s="359"/>
    </row>
    <row r="94" spans="1:43" ht="65.099999999999994" hidden="1" customHeight="1">
      <c r="A94" s="228">
        <v>90</v>
      </c>
      <c r="B94" s="215" t="s">
        <v>69</v>
      </c>
      <c r="C94" s="212" t="s">
        <v>183</v>
      </c>
      <c r="D94" s="243" t="s">
        <v>76</v>
      </c>
      <c r="E94" s="217" t="s">
        <v>54</v>
      </c>
      <c r="F94" s="25" t="s">
        <v>157</v>
      </c>
      <c r="G94" s="243"/>
      <c r="H94" s="249"/>
      <c r="I94" s="242"/>
      <c r="J94" s="250"/>
      <c r="K94" s="250"/>
      <c r="L94" s="25" t="s">
        <v>169</v>
      </c>
      <c r="N94" s="165"/>
      <c r="O94" s="166"/>
      <c r="P94" s="166"/>
      <c r="Q94" s="166"/>
      <c r="R94" s="167"/>
      <c r="S94" s="168"/>
      <c r="T94" s="374">
        <v>1</v>
      </c>
      <c r="U94" s="166"/>
      <c r="V94" s="169"/>
      <c r="W94" s="153"/>
      <c r="X94" s="165"/>
      <c r="Y94" s="166"/>
      <c r="Z94" s="166"/>
      <c r="AA94" s="166"/>
      <c r="AB94" s="167"/>
      <c r="AC94" s="168">
        <v>1</v>
      </c>
      <c r="AD94" s="166"/>
      <c r="AE94" s="166"/>
      <c r="AF94" s="169"/>
      <c r="AG94" s="433">
        <v>10.6</v>
      </c>
      <c r="AH94" s="434" t="s">
        <v>720</v>
      </c>
      <c r="AI94" s="435" t="s">
        <v>410</v>
      </c>
      <c r="AJ94" s="436" t="s">
        <v>721</v>
      </c>
      <c r="AK94" s="437"/>
      <c r="AL94" s="438">
        <v>1</v>
      </c>
      <c r="AM94" s="439">
        <v>1</v>
      </c>
      <c r="AN94" s="438">
        <v>1</v>
      </c>
      <c r="AO94" s="192"/>
      <c r="AP94" s="359"/>
    </row>
    <row r="95" spans="1:43" ht="65.099999999999994" hidden="1" customHeight="1">
      <c r="A95" s="225">
        <v>91</v>
      </c>
      <c r="B95" s="215" t="s">
        <v>69</v>
      </c>
      <c r="C95" s="212" t="s">
        <v>183</v>
      </c>
      <c r="D95" s="243" t="s">
        <v>76</v>
      </c>
      <c r="E95" s="251" t="s">
        <v>54</v>
      </c>
      <c r="F95" s="25" t="s">
        <v>156</v>
      </c>
      <c r="G95" s="243"/>
      <c r="H95" s="249"/>
      <c r="I95" s="242"/>
      <c r="J95" s="250"/>
      <c r="K95" s="250"/>
      <c r="L95" s="25" t="s">
        <v>170</v>
      </c>
      <c r="N95" s="165"/>
      <c r="O95" s="166"/>
      <c r="P95" s="166"/>
      <c r="Q95" s="166"/>
      <c r="R95" s="167"/>
      <c r="S95" s="168"/>
      <c r="T95" s="374">
        <v>1</v>
      </c>
      <c r="U95" s="166"/>
      <c r="V95" s="169"/>
      <c r="W95" s="153"/>
      <c r="X95" s="165"/>
      <c r="Y95" s="166"/>
      <c r="Z95" s="166"/>
      <c r="AA95" s="166"/>
      <c r="AB95" s="167"/>
      <c r="AC95" s="168">
        <v>1</v>
      </c>
      <c r="AD95" s="166"/>
      <c r="AE95" s="166"/>
      <c r="AF95" s="169"/>
      <c r="AG95" s="433">
        <v>10.7</v>
      </c>
      <c r="AH95" s="434" t="s">
        <v>722</v>
      </c>
      <c r="AI95" s="435" t="s">
        <v>410</v>
      </c>
      <c r="AJ95" s="436" t="s">
        <v>721</v>
      </c>
      <c r="AK95" s="437"/>
      <c r="AL95" s="438">
        <v>1</v>
      </c>
      <c r="AM95" s="439">
        <v>2</v>
      </c>
      <c r="AN95" s="438">
        <v>1</v>
      </c>
      <c r="AO95" s="192"/>
      <c r="AP95" s="359"/>
    </row>
    <row r="96" spans="1:43" ht="65.099999999999994" hidden="1" customHeight="1">
      <c r="A96" s="228">
        <v>92</v>
      </c>
      <c r="B96" s="215" t="s">
        <v>69</v>
      </c>
      <c r="C96" s="212" t="s">
        <v>183</v>
      </c>
      <c r="D96" s="243" t="s">
        <v>76</v>
      </c>
      <c r="E96" s="251" t="s">
        <v>54</v>
      </c>
      <c r="F96" s="25" t="s">
        <v>157</v>
      </c>
      <c r="G96" s="243"/>
      <c r="H96" s="249"/>
      <c r="I96" s="242"/>
      <c r="J96" s="250"/>
      <c r="K96" s="250"/>
      <c r="L96" s="25" t="s">
        <v>171</v>
      </c>
      <c r="N96" s="165"/>
      <c r="O96" s="166"/>
      <c r="P96" s="166"/>
      <c r="Q96" s="166"/>
      <c r="R96" s="167"/>
      <c r="S96" s="168">
        <v>1</v>
      </c>
      <c r="T96" s="166"/>
      <c r="U96" s="166"/>
      <c r="V96" s="169"/>
      <c r="W96" s="153"/>
      <c r="X96" s="165"/>
      <c r="Y96" s="166"/>
      <c r="Z96" s="166"/>
      <c r="AA96" s="166"/>
      <c r="AB96" s="167">
        <v>1</v>
      </c>
      <c r="AC96" s="168"/>
      <c r="AD96" s="166"/>
      <c r="AE96" s="166"/>
      <c r="AF96" s="169"/>
      <c r="AG96" s="433">
        <v>9.27</v>
      </c>
      <c r="AH96" s="440" t="s">
        <v>723</v>
      </c>
      <c r="AI96" s="439" t="s">
        <v>410</v>
      </c>
      <c r="AJ96" s="436" t="s">
        <v>724</v>
      </c>
      <c r="AK96" s="437"/>
      <c r="AL96" s="438">
        <v>1</v>
      </c>
      <c r="AM96" s="439">
        <v>2</v>
      </c>
      <c r="AN96" s="438">
        <v>1</v>
      </c>
      <c r="AO96" s="192"/>
      <c r="AP96" s="359"/>
    </row>
    <row r="97" spans="1:43" ht="65.099999999999994" hidden="1" customHeight="1">
      <c r="A97" s="225">
        <v>93</v>
      </c>
      <c r="B97" s="215" t="s">
        <v>69</v>
      </c>
      <c r="C97" s="212" t="s">
        <v>183</v>
      </c>
      <c r="D97" s="243" t="s">
        <v>76</v>
      </c>
      <c r="E97" s="251" t="s">
        <v>54</v>
      </c>
      <c r="F97" s="210" t="s">
        <v>158</v>
      </c>
      <c r="G97" s="243"/>
      <c r="H97" s="249"/>
      <c r="I97" s="242"/>
      <c r="J97" s="250"/>
      <c r="K97" s="250"/>
      <c r="L97" s="25" t="s">
        <v>172</v>
      </c>
      <c r="N97" s="165"/>
      <c r="O97" s="166"/>
      <c r="P97" s="166"/>
      <c r="Q97" s="166"/>
      <c r="R97" s="167"/>
      <c r="S97" s="168">
        <v>1</v>
      </c>
      <c r="T97" s="166"/>
      <c r="U97" s="166"/>
      <c r="V97" s="169"/>
      <c r="W97" s="153"/>
      <c r="X97" s="165"/>
      <c r="Y97" s="166"/>
      <c r="Z97" s="166"/>
      <c r="AA97" s="166">
        <v>1</v>
      </c>
      <c r="AB97" s="167"/>
      <c r="AC97" s="168"/>
      <c r="AD97" s="166"/>
      <c r="AE97" s="166"/>
      <c r="AF97" s="169"/>
      <c r="AG97" s="433">
        <v>9.24</v>
      </c>
      <c r="AH97" s="440" t="s">
        <v>725</v>
      </c>
      <c r="AI97" s="439" t="s">
        <v>410</v>
      </c>
      <c r="AJ97" s="436" t="s">
        <v>726</v>
      </c>
      <c r="AK97" s="437"/>
      <c r="AL97" s="438">
        <v>2</v>
      </c>
      <c r="AM97" s="439">
        <v>1</v>
      </c>
      <c r="AN97" s="438">
        <v>1</v>
      </c>
      <c r="AO97" s="192"/>
      <c r="AP97" s="359"/>
    </row>
    <row r="98" spans="1:43" ht="65.099999999999994" hidden="1" customHeight="1">
      <c r="A98" s="228">
        <v>94</v>
      </c>
      <c r="B98" s="215" t="s">
        <v>69</v>
      </c>
      <c r="C98" s="212" t="s">
        <v>183</v>
      </c>
      <c r="D98" s="243" t="s">
        <v>76</v>
      </c>
      <c r="E98" s="251" t="s">
        <v>54</v>
      </c>
      <c r="F98" s="210" t="s">
        <v>156</v>
      </c>
      <c r="G98" s="243"/>
      <c r="H98" s="249"/>
      <c r="I98" s="242"/>
      <c r="J98" s="250"/>
      <c r="K98" s="250"/>
      <c r="L98" s="25" t="s">
        <v>173</v>
      </c>
      <c r="N98" s="165"/>
      <c r="O98" s="166"/>
      <c r="P98" s="166"/>
      <c r="Q98" s="166"/>
      <c r="R98" s="167"/>
      <c r="S98" s="168">
        <v>1</v>
      </c>
      <c r="T98" s="166"/>
      <c r="U98" s="166"/>
      <c r="V98" s="169"/>
      <c r="W98" s="153"/>
      <c r="X98" s="165"/>
      <c r="Y98" s="166"/>
      <c r="Z98" s="166"/>
      <c r="AA98" s="166"/>
      <c r="AB98" s="167">
        <v>1</v>
      </c>
      <c r="AC98" s="168"/>
      <c r="AD98" s="166"/>
      <c r="AE98" s="166"/>
      <c r="AF98" s="169"/>
      <c r="AG98" s="433">
        <v>9.2799999999999994</v>
      </c>
      <c r="AH98" s="440" t="s">
        <v>727</v>
      </c>
      <c r="AI98" s="439" t="s">
        <v>410</v>
      </c>
      <c r="AJ98" s="436" t="s">
        <v>728</v>
      </c>
      <c r="AK98" s="437"/>
      <c r="AL98" s="438">
        <v>1</v>
      </c>
      <c r="AM98" s="439">
        <v>2</v>
      </c>
      <c r="AN98" s="438">
        <v>1</v>
      </c>
      <c r="AO98" s="192"/>
      <c r="AP98" s="316"/>
    </row>
    <row r="99" spans="1:43" ht="65.099999999999994" customHeight="1" thickBot="1">
      <c r="A99" s="225">
        <v>95</v>
      </c>
      <c r="B99" s="215" t="s">
        <v>69</v>
      </c>
      <c r="C99" s="216" t="s">
        <v>186</v>
      </c>
      <c r="D99" s="243" t="s">
        <v>76</v>
      </c>
      <c r="E99" s="217" t="s">
        <v>57</v>
      </c>
      <c r="F99" s="210" t="s">
        <v>159</v>
      </c>
      <c r="G99" s="243"/>
      <c r="H99" s="249"/>
      <c r="I99" s="242"/>
      <c r="J99" s="250"/>
      <c r="K99" s="250"/>
      <c r="L99" s="25" t="s">
        <v>174</v>
      </c>
      <c r="N99" s="165"/>
      <c r="O99" s="166"/>
      <c r="P99" s="166"/>
      <c r="Q99" s="166"/>
      <c r="R99" s="167">
        <v>1</v>
      </c>
      <c r="S99" s="168"/>
      <c r="T99" s="166"/>
      <c r="U99" s="166"/>
      <c r="V99" s="169"/>
      <c r="W99" s="153"/>
      <c r="X99" s="165"/>
      <c r="Y99" s="166"/>
      <c r="Z99" s="166">
        <v>1</v>
      </c>
      <c r="AA99" s="166"/>
      <c r="AB99" s="167"/>
      <c r="AC99" s="168"/>
      <c r="AD99" s="166"/>
      <c r="AE99" s="166"/>
      <c r="AF99" s="169"/>
      <c r="AG99" s="310" t="s">
        <v>634</v>
      </c>
      <c r="AH99" s="351" t="s">
        <v>636</v>
      </c>
      <c r="AI99" s="312" t="s">
        <v>626</v>
      </c>
      <c r="AJ99" s="313" t="s">
        <v>637</v>
      </c>
      <c r="AK99" s="463">
        <v>150</v>
      </c>
      <c r="AL99" s="314">
        <v>1</v>
      </c>
      <c r="AM99" s="312">
        <v>4</v>
      </c>
      <c r="AN99" s="314">
        <v>1</v>
      </c>
      <c r="AO99" s="359" t="s">
        <v>412</v>
      </c>
      <c r="AP99" s="385" t="s">
        <v>412</v>
      </c>
      <c r="AQ99" s="587" t="s">
        <v>762</v>
      </c>
    </row>
    <row r="100" spans="1:43" ht="50.25" thickBot="1">
      <c r="A100" s="228">
        <v>96</v>
      </c>
      <c r="B100" s="215" t="s">
        <v>69</v>
      </c>
      <c r="C100" s="216" t="s">
        <v>186</v>
      </c>
      <c r="D100" s="243" t="s">
        <v>76</v>
      </c>
      <c r="E100" s="217" t="s">
        <v>57</v>
      </c>
      <c r="F100" s="210" t="s">
        <v>159</v>
      </c>
      <c r="G100" s="243"/>
      <c r="H100" s="249"/>
      <c r="I100" s="242"/>
      <c r="J100" s="250"/>
      <c r="K100" s="250"/>
      <c r="L100" s="25" t="s">
        <v>175</v>
      </c>
      <c r="N100" s="165"/>
      <c r="O100" s="166"/>
      <c r="P100" s="166"/>
      <c r="Q100" s="166"/>
      <c r="R100" s="167">
        <v>1</v>
      </c>
      <c r="S100" s="168"/>
      <c r="T100" s="166"/>
      <c r="U100" s="166"/>
      <c r="V100" s="169"/>
      <c r="W100" s="153"/>
      <c r="X100" s="165"/>
      <c r="Y100" s="166"/>
      <c r="Z100" s="166">
        <v>1</v>
      </c>
      <c r="AA100" s="166"/>
      <c r="AB100" s="167"/>
      <c r="AC100" s="168"/>
      <c r="AD100" s="166"/>
      <c r="AE100" s="166"/>
      <c r="AF100" s="169"/>
      <c r="AG100" s="315" t="s">
        <v>634</v>
      </c>
      <c r="AH100" s="351" t="s">
        <v>636</v>
      </c>
      <c r="AI100" s="312" t="s">
        <v>626</v>
      </c>
      <c r="AJ100" s="339" t="s">
        <v>638</v>
      </c>
      <c r="AK100" s="463">
        <v>80</v>
      </c>
      <c r="AL100" s="314">
        <v>1</v>
      </c>
      <c r="AM100" s="312">
        <v>3</v>
      </c>
      <c r="AN100" s="314">
        <v>1</v>
      </c>
      <c r="AO100" s="359" t="s">
        <v>412</v>
      </c>
      <c r="AP100" s="385" t="s">
        <v>412</v>
      </c>
      <c r="AQ100" s="587" t="s">
        <v>762</v>
      </c>
    </row>
    <row r="101" spans="1:43" s="441" customFormat="1" ht="83.25" thickBot="1">
      <c r="A101" s="444">
        <v>97</v>
      </c>
      <c r="B101" s="256" t="s">
        <v>69</v>
      </c>
      <c r="C101" s="482" t="s">
        <v>216</v>
      </c>
      <c r="D101" s="483" t="s">
        <v>76</v>
      </c>
      <c r="E101" s="445" t="s">
        <v>55</v>
      </c>
      <c r="F101" s="484" t="s">
        <v>159</v>
      </c>
      <c r="G101" s="483"/>
      <c r="H101" s="485"/>
      <c r="I101" s="486"/>
      <c r="J101" s="487"/>
      <c r="K101" s="487"/>
      <c r="L101" s="446" t="s">
        <v>176</v>
      </c>
      <c r="N101" s="451"/>
      <c r="O101" s="452">
        <v>1</v>
      </c>
      <c r="P101" s="452"/>
      <c r="Q101" s="452"/>
      <c r="R101" s="453"/>
      <c r="S101" s="454"/>
      <c r="T101" s="452"/>
      <c r="U101" s="452"/>
      <c r="V101" s="455"/>
      <c r="W101" s="442"/>
      <c r="X101" s="451"/>
      <c r="Y101" s="452"/>
      <c r="Z101" s="452">
        <v>1</v>
      </c>
      <c r="AA101" s="452"/>
      <c r="AB101" s="453"/>
      <c r="AC101" s="454"/>
      <c r="AD101" s="452"/>
      <c r="AE101" s="452"/>
      <c r="AF101" s="455"/>
      <c r="AG101" s="488" t="s">
        <v>734</v>
      </c>
      <c r="AH101" s="489" t="s">
        <v>735</v>
      </c>
      <c r="AI101" s="452" t="s">
        <v>440</v>
      </c>
      <c r="AJ101" s="490" t="s">
        <v>736</v>
      </c>
      <c r="AK101" s="475"/>
      <c r="AL101" s="458">
        <v>2</v>
      </c>
      <c r="AM101" s="452">
        <v>1</v>
      </c>
      <c r="AN101" s="458">
        <v>1</v>
      </c>
      <c r="AO101" s="459"/>
      <c r="AP101" s="581" t="s">
        <v>677</v>
      </c>
      <c r="AQ101" s="592" t="s">
        <v>764</v>
      </c>
    </row>
    <row r="102" spans="1:43" s="441" customFormat="1" ht="66.75" thickBot="1">
      <c r="A102" s="491">
        <v>98</v>
      </c>
      <c r="B102" s="256" t="s">
        <v>69</v>
      </c>
      <c r="C102" s="482" t="s">
        <v>216</v>
      </c>
      <c r="D102" s="483" t="s">
        <v>76</v>
      </c>
      <c r="E102" s="445" t="s">
        <v>55</v>
      </c>
      <c r="F102" s="484" t="s">
        <v>159</v>
      </c>
      <c r="G102" s="483"/>
      <c r="H102" s="485"/>
      <c r="I102" s="486"/>
      <c r="J102" s="487"/>
      <c r="K102" s="487"/>
      <c r="L102" s="446" t="s">
        <v>177</v>
      </c>
      <c r="N102" s="451"/>
      <c r="O102" s="452">
        <v>1</v>
      </c>
      <c r="P102" s="452"/>
      <c r="Q102" s="452"/>
      <c r="R102" s="453"/>
      <c r="S102" s="454"/>
      <c r="T102" s="452"/>
      <c r="U102" s="452"/>
      <c r="V102" s="455"/>
      <c r="W102" s="442"/>
      <c r="X102" s="451"/>
      <c r="Y102" s="452"/>
      <c r="Z102" s="452">
        <v>1</v>
      </c>
      <c r="AA102" s="452"/>
      <c r="AB102" s="453"/>
      <c r="AC102" s="454"/>
      <c r="AD102" s="452"/>
      <c r="AE102" s="452"/>
      <c r="AF102" s="455"/>
      <c r="AG102" s="453">
        <v>9.17</v>
      </c>
      <c r="AH102" s="477" t="s">
        <v>641</v>
      </c>
      <c r="AI102" s="452" t="s">
        <v>440</v>
      </c>
      <c r="AJ102" s="490" t="s">
        <v>642</v>
      </c>
      <c r="AK102" s="475"/>
      <c r="AL102" s="458">
        <v>2</v>
      </c>
      <c r="AM102" s="452">
        <v>2</v>
      </c>
      <c r="AN102" s="458">
        <v>1</v>
      </c>
      <c r="AO102" s="459"/>
      <c r="AP102" s="438"/>
      <c r="AQ102" s="592" t="s">
        <v>764</v>
      </c>
    </row>
    <row r="103" spans="1:43" s="441" customFormat="1" ht="49.5" hidden="1">
      <c r="A103" s="492">
        <v>99</v>
      </c>
      <c r="B103" s="491" t="s">
        <v>69</v>
      </c>
      <c r="C103" s="491" t="s">
        <v>186</v>
      </c>
      <c r="D103" s="493" t="s">
        <v>76</v>
      </c>
      <c r="E103" s="494" t="s">
        <v>56</v>
      </c>
      <c r="F103" s="495" t="s">
        <v>160</v>
      </c>
      <c r="G103" s="493"/>
      <c r="H103" s="496"/>
      <c r="I103" s="497"/>
      <c r="J103" s="498"/>
      <c r="K103" s="498"/>
      <c r="L103" s="499" t="s">
        <v>178</v>
      </c>
      <c r="N103" s="500"/>
      <c r="O103" s="501"/>
      <c r="P103" s="501">
        <v>1</v>
      </c>
      <c r="Q103" s="501"/>
      <c r="R103" s="502"/>
      <c r="S103" s="503"/>
      <c r="T103" s="501"/>
      <c r="U103" s="501"/>
      <c r="V103" s="504"/>
      <c r="W103" s="442"/>
      <c r="X103" s="500"/>
      <c r="Y103" s="501"/>
      <c r="Z103" s="501"/>
      <c r="AA103" s="501"/>
      <c r="AB103" s="502">
        <v>1</v>
      </c>
      <c r="AC103" s="503"/>
      <c r="AD103" s="501"/>
      <c r="AE103" s="501"/>
      <c r="AF103" s="504"/>
      <c r="AG103" s="505">
        <v>9.2799999999999994</v>
      </c>
      <c r="AH103" s="506" t="s">
        <v>668</v>
      </c>
      <c r="AI103" s="427" t="s">
        <v>410</v>
      </c>
      <c r="AJ103" s="507" t="s">
        <v>669</v>
      </c>
      <c r="AK103" s="508" t="s">
        <v>412</v>
      </c>
      <c r="AL103" s="509">
        <v>5</v>
      </c>
      <c r="AM103" s="501">
        <v>3</v>
      </c>
      <c r="AN103" s="509">
        <v>0</v>
      </c>
      <c r="AO103" s="510"/>
      <c r="AP103" s="511" t="s">
        <v>670</v>
      </c>
      <c r="AQ103" s="481"/>
    </row>
    <row r="104" spans="1:43" s="441" customFormat="1" ht="50.25" thickBot="1">
      <c r="A104" s="252">
        <v>100</v>
      </c>
      <c r="B104" s="660" t="s">
        <v>426</v>
      </c>
      <c r="C104" s="661"/>
      <c r="D104" s="662"/>
      <c r="E104" s="466" t="s">
        <v>54</v>
      </c>
      <c r="F104" s="512" t="s">
        <v>420</v>
      </c>
      <c r="G104" s="643" t="s">
        <v>649</v>
      </c>
      <c r="H104" s="644"/>
      <c r="I104" s="644"/>
      <c r="J104" s="644"/>
      <c r="K104" s="644"/>
      <c r="L104" s="645"/>
      <c r="N104" s="513"/>
      <c r="O104" s="514">
        <v>1</v>
      </c>
      <c r="P104" s="514"/>
      <c r="Q104" s="514"/>
      <c r="R104" s="515"/>
      <c r="S104" s="516"/>
      <c r="T104" s="514"/>
      <c r="U104" s="514"/>
      <c r="V104" s="517"/>
      <c r="X104" s="513"/>
      <c r="Y104" s="514">
        <v>1</v>
      </c>
      <c r="Z104" s="514"/>
      <c r="AA104" s="514"/>
      <c r="AB104" s="515"/>
      <c r="AC104" s="518"/>
      <c r="AD104" s="519"/>
      <c r="AE104" s="519"/>
      <c r="AF104" s="517"/>
      <c r="AG104" s="520" t="s">
        <v>596</v>
      </c>
      <c r="AH104" s="521" t="s">
        <v>594</v>
      </c>
      <c r="AI104" s="522" t="s">
        <v>582</v>
      </c>
      <c r="AJ104" s="523" t="s">
        <v>595</v>
      </c>
      <c r="AK104" s="515"/>
      <c r="AL104" s="516">
        <v>3</v>
      </c>
      <c r="AM104" s="514">
        <v>0</v>
      </c>
      <c r="AN104" s="524">
        <v>0</v>
      </c>
      <c r="AO104" s="525"/>
      <c r="AP104" s="582"/>
      <c r="AQ104" s="589" t="s">
        <v>760</v>
      </c>
    </row>
    <row r="105" spans="1:43" s="441" customFormat="1" ht="66" hidden="1">
      <c r="A105" s="256">
        <v>101</v>
      </c>
      <c r="B105" s="663" t="s">
        <v>426</v>
      </c>
      <c r="C105" s="664"/>
      <c r="D105" s="665"/>
      <c r="E105" s="467" t="s">
        <v>57</v>
      </c>
      <c r="F105" s="470" t="s">
        <v>421</v>
      </c>
      <c r="G105" s="637" t="s">
        <v>427</v>
      </c>
      <c r="H105" s="638"/>
      <c r="I105" s="638"/>
      <c r="J105" s="638"/>
      <c r="K105" s="638"/>
      <c r="L105" s="639"/>
      <c r="N105" s="471">
        <v>1</v>
      </c>
      <c r="O105" s="472"/>
      <c r="P105" s="472"/>
      <c r="Q105" s="472"/>
      <c r="R105" s="473"/>
      <c r="S105" s="474"/>
      <c r="T105" s="472"/>
      <c r="U105" s="472"/>
      <c r="V105" s="475"/>
      <c r="X105" s="471">
        <v>1</v>
      </c>
      <c r="Y105" s="472"/>
      <c r="Z105" s="472"/>
      <c r="AA105" s="472"/>
      <c r="AB105" s="473"/>
      <c r="AC105" s="474"/>
      <c r="AD105" s="472"/>
      <c r="AE105" s="472"/>
      <c r="AF105" s="473"/>
      <c r="AG105" s="526" t="s">
        <v>597</v>
      </c>
      <c r="AH105" s="527" t="s">
        <v>586</v>
      </c>
      <c r="AI105" s="452" t="s">
        <v>581</v>
      </c>
      <c r="AJ105" s="472"/>
      <c r="AK105" s="473"/>
      <c r="AL105" s="474">
        <v>5</v>
      </c>
      <c r="AM105" s="472">
        <v>0</v>
      </c>
      <c r="AN105" s="478">
        <v>0</v>
      </c>
      <c r="AO105" s="479"/>
      <c r="AP105" s="480" t="s">
        <v>643</v>
      </c>
      <c r="AQ105" s="481"/>
    </row>
    <row r="106" spans="1:43" s="441" customFormat="1" ht="49.5" hidden="1">
      <c r="A106" s="256">
        <v>102</v>
      </c>
      <c r="B106" s="663" t="s">
        <v>426</v>
      </c>
      <c r="C106" s="664"/>
      <c r="D106" s="665"/>
      <c r="E106" s="467" t="s">
        <v>58</v>
      </c>
      <c r="F106" s="470" t="s">
        <v>422</v>
      </c>
      <c r="G106" s="637" t="s">
        <v>428</v>
      </c>
      <c r="H106" s="638"/>
      <c r="I106" s="638"/>
      <c r="J106" s="638"/>
      <c r="K106" s="638"/>
      <c r="L106" s="639"/>
      <c r="N106" s="471"/>
      <c r="O106" s="472"/>
      <c r="P106" s="472">
        <v>1</v>
      </c>
      <c r="Q106" s="472"/>
      <c r="R106" s="473"/>
      <c r="S106" s="474"/>
      <c r="T106" s="472"/>
      <c r="U106" s="472"/>
      <c r="V106" s="475"/>
      <c r="X106" s="471"/>
      <c r="Y106" s="472"/>
      <c r="Z106" s="472">
        <v>1</v>
      </c>
      <c r="AA106" s="472"/>
      <c r="AB106" s="473"/>
      <c r="AC106" s="474"/>
      <c r="AD106" s="472"/>
      <c r="AE106" s="472"/>
      <c r="AF106" s="473"/>
      <c r="AG106" s="528" t="s">
        <v>603</v>
      </c>
      <c r="AH106" s="527" t="s">
        <v>604</v>
      </c>
      <c r="AI106" s="452" t="s">
        <v>605</v>
      </c>
      <c r="AJ106" s="472"/>
      <c r="AK106" s="473"/>
      <c r="AL106" s="474">
        <v>3</v>
      </c>
      <c r="AM106" s="472">
        <v>0</v>
      </c>
      <c r="AN106" s="478">
        <v>0</v>
      </c>
      <c r="AO106" s="479"/>
      <c r="AP106" s="480" t="s">
        <v>644</v>
      </c>
      <c r="AQ106" s="481"/>
    </row>
    <row r="107" spans="1:43" s="441" customFormat="1" ht="49.5" hidden="1">
      <c r="A107" s="256">
        <v>103</v>
      </c>
      <c r="B107" s="663" t="s">
        <v>426</v>
      </c>
      <c r="C107" s="664"/>
      <c r="D107" s="665"/>
      <c r="E107" s="467" t="s">
        <v>54</v>
      </c>
      <c r="F107" s="470" t="s">
        <v>3</v>
      </c>
      <c r="G107" s="637" t="s">
        <v>429</v>
      </c>
      <c r="H107" s="638"/>
      <c r="I107" s="638"/>
      <c r="J107" s="638"/>
      <c r="K107" s="638"/>
      <c r="L107" s="639"/>
      <c r="N107" s="471"/>
      <c r="O107" s="472"/>
      <c r="P107" s="472"/>
      <c r="Q107" s="472"/>
      <c r="R107" s="473">
        <v>1</v>
      </c>
      <c r="S107" s="474"/>
      <c r="T107" s="472"/>
      <c r="U107" s="472"/>
      <c r="V107" s="475"/>
      <c r="X107" s="471"/>
      <c r="Y107" s="472"/>
      <c r="Z107" s="472"/>
      <c r="AA107" s="472"/>
      <c r="AB107" s="473">
        <v>1</v>
      </c>
      <c r="AC107" s="474"/>
      <c r="AD107" s="472"/>
      <c r="AE107" s="472"/>
      <c r="AF107" s="473"/>
      <c r="AG107" s="528" t="s">
        <v>683</v>
      </c>
      <c r="AH107" s="477" t="s">
        <v>684</v>
      </c>
      <c r="AI107" s="452" t="s">
        <v>682</v>
      </c>
      <c r="AJ107" s="472"/>
      <c r="AK107" s="473"/>
      <c r="AL107" s="474">
        <v>3</v>
      </c>
      <c r="AM107" s="472">
        <v>0</v>
      </c>
      <c r="AN107" s="478">
        <v>0</v>
      </c>
      <c r="AO107" s="479"/>
      <c r="AP107" s="480" t="s">
        <v>646</v>
      </c>
      <c r="AQ107" s="481"/>
    </row>
    <row r="108" spans="1:43" s="441" customFormat="1" ht="83.25" thickBot="1">
      <c r="A108" s="256">
        <v>104</v>
      </c>
      <c r="B108" s="663" t="s">
        <v>426</v>
      </c>
      <c r="C108" s="664"/>
      <c r="D108" s="665"/>
      <c r="E108" s="467" t="s">
        <v>57</v>
      </c>
      <c r="F108" s="470" t="s">
        <v>423</v>
      </c>
      <c r="G108" s="637" t="s">
        <v>653</v>
      </c>
      <c r="H108" s="638"/>
      <c r="I108" s="638"/>
      <c r="J108" s="638"/>
      <c r="K108" s="638"/>
      <c r="L108" s="639"/>
      <c r="N108" s="471"/>
      <c r="O108" s="472"/>
      <c r="P108" s="472">
        <v>1</v>
      </c>
      <c r="Q108" s="472"/>
      <c r="R108" s="473"/>
      <c r="S108" s="474"/>
      <c r="T108" s="472"/>
      <c r="U108" s="472"/>
      <c r="V108" s="475"/>
      <c r="X108" s="471"/>
      <c r="Y108" s="472"/>
      <c r="Z108" s="472">
        <v>1</v>
      </c>
      <c r="AA108" s="472"/>
      <c r="AB108" s="473"/>
      <c r="AC108" s="474"/>
      <c r="AD108" s="472"/>
      <c r="AE108" s="472"/>
      <c r="AF108" s="473"/>
      <c r="AG108" s="528" t="s">
        <v>618</v>
      </c>
      <c r="AH108" s="527" t="s">
        <v>609</v>
      </c>
      <c r="AI108" s="452" t="s">
        <v>608</v>
      </c>
      <c r="AJ108" s="490" t="s">
        <v>613</v>
      </c>
      <c r="AK108" s="473"/>
      <c r="AL108" s="474">
        <v>3</v>
      </c>
      <c r="AM108" s="472">
        <v>0</v>
      </c>
      <c r="AN108" s="478">
        <v>0</v>
      </c>
      <c r="AO108" s="479"/>
      <c r="AP108" s="581"/>
      <c r="AQ108" s="591" t="s">
        <v>754</v>
      </c>
    </row>
    <row r="109" spans="1:43" ht="66.75" thickBot="1">
      <c r="A109" s="256">
        <v>105</v>
      </c>
      <c r="B109" s="663" t="s">
        <v>426</v>
      </c>
      <c r="C109" s="664"/>
      <c r="D109" s="665"/>
      <c r="E109" s="257" t="s">
        <v>57</v>
      </c>
      <c r="F109" s="258" t="s">
        <v>421</v>
      </c>
      <c r="G109" s="651" t="s">
        <v>650</v>
      </c>
      <c r="H109" s="652"/>
      <c r="I109" s="652"/>
      <c r="J109" s="652"/>
      <c r="K109" s="652"/>
      <c r="L109" s="653"/>
      <c r="N109" s="150"/>
      <c r="O109" s="151">
        <v>1</v>
      </c>
      <c r="P109" s="151"/>
      <c r="Q109" s="151"/>
      <c r="R109" s="158"/>
      <c r="S109" s="155"/>
      <c r="T109" s="151"/>
      <c r="U109" s="151"/>
      <c r="V109" s="152"/>
      <c r="X109" s="150"/>
      <c r="Y109" s="151">
        <v>1</v>
      </c>
      <c r="Z109" s="151"/>
      <c r="AA109" s="151"/>
      <c r="AB109" s="158"/>
      <c r="AC109" s="155"/>
      <c r="AD109" s="151"/>
      <c r="AE109" s="151"/>
      <c r="AF109" s="158"/>
      <c r="AG109" s="192" t="s">
        <v>598</v>
      </c>
      <c r="AH109" s="269" t="s">
        <v>587</v>
      </c>
      <c r="AI109" s="193" t="s">
        <v>582</v>
      </c>
      <c r="AJ109" s="352" t="s">
        <v>588</v>
      </c>
      <c r="AK109" s="264"/>
      <c r="AL109" s="262">
        <v>3</v>
      </c>
      <c r="AM109" s="131">
        <v>0</v>
      </c>
      <c r="AN109" s="129">
        <v>0</v>
      </c>
      <c r="AO109" s="134"/>
      <c r="AP109" s="583"/>
      <c r="AQ109" s="590" t="s">
        <v>755</v>
      </c>
    </row>
    <row r="110" spans="1:43" ht="49.5" hidden="1">
      <c r="A110" s="256">
        <v>106</v>
      </c>
      <c r="B110" s="663" t="s">
        <v>426</v>
      </c>
      <c r="C110" s="664"/>
      <c r="D110" s="665"/>
      <c r="E110" s="257" t="s">
        <v>55</v>
      </c>
      <c r="F110" s="195" t="s">
        <v>424</v>
      </c>
      <c r="G110" s="651" t="s">
        <v>430</v>
      </c>
      <c r="H110" s="652"/>
      <c r="I110" s="652"/>
      <c r="J110" s="652"/>
      <c r="K110" s="652"/>
      <c r="L110" s="653"/>
      <c r="N110" s="150">
        <v>1</v>
      </c>
      <c r="O110" s="151"/>
      <c r="P110" s="151"/>
      <c r="Q110" s="151"/>
      <c r="R110" s="158"/>
      <c r="S110" s="155"/>
      <c r="T110" s="151"/>
      <c r="U110" s="151"/>
      <c r="V110" s="152"/>
      <c r="X110" s="150">
        <v>1</v>
      </c>
      <c r="Y110" s="151"/>
      <c r="Z110" s="151"/>
      <c r="AA110" s="151"/>
      <c r="AB110" s="158"/>
      <c r="AC110" s="155"/>
      <c r="AD110" s="151"/>
      <c r="AE110" s="151"/>
      <c r="AF110" s="158"/>
      <c r="AG110" s="192" t="s">
        <v>599</v>
      </c>
      <c r="AH110" s="269" t="s">
        <v>584</v>
      </c>
      <c r="AI110" s="193" t="s">
        <v>581</v>
      </c>
      <c r="AJ110" s="299" t="s">
        <v>585</v>
      </c>
      <c r="AK110" s="264"/>
      <c r="AL110" s="262">
        <v>3</v>
      </c>
      <c r="AM110" s="131">
        <v>0</v>
      </c>
      <c r="AN110" s="129">
        <v>0</v>
      </c>
      <c r="AO110" s="134"/>
      <c r="AP110" s="392"/>
      <c r="AQ110" s="469"/>
    </row>
    <row r="111" spans="1:43" s="441" customFormat="1" ht="49.5" hidden="1">
      <c r="A111" s="256">
        <v>107</v>
      </c>
      <c r="B111" s="663" t="s">
        <v>426</v>
      </c>
      <c r="C111" s="664"/>
      <c r="D111" s="665"/>
      <c r="E111" s="467" t="s">
        <v>56</v>
      </c>
      <c r="F111" s="470" t="s">
        <v>15</v>
      </c>
      <c r="G111" s="637" t="s">
        <v>431</v>
      </c>
      <c r="H111" s="638"/>
      <c r="I111" s="638"/>
      <c r="J111" s="638"/>
      <c r="K111" s="638"/>
      <c r="L111" s="639"/>
      <c r="N111" s="471"/>
      <c r="O111" s="472"/>
      <c r="P111" s="472"/>
      <c r="Q111" s="472"/>
      <c r="R111" s="473">
        <v>1</v>
      </c>
      <c r="S111" s="474"/>
      <c r="T111" s="472"/>
      <c r="U111" s="472"/>
      <c r="V111" s="475"/>
      <c r="X111" s="471"/>
      <c r="Y111" s="472"/>
      <c r="Z111" s="472"/>
      <c r="AA111" s="472"/>
      <c r="AB111" s="473">
        <v>1</v>
      </c>
      <c r="AC111" s="474"/>
      <c r="AD111" s="472"/>
      <c r="AE111" s="472"/>
      <c r="AF111" s="473"/>
      <c r="AG111" s="476" t="s">
        <v>680</v>
      </c>
      <c r="AH111" s="477" t="s">
        <v>681</v>
      </c>
      <c r="AI111" s="452" t="s">
        <v>682</v>
      </c>
      <c r="AJ111" s="472"/>
      <c r="AK111" s="473"/>
      <c r="AL111" s="474">
        <v>3</v>
      </c>
      <c r="AM111" s="472">
        <v>0</v>
      </c>
      <c r="AN111" s="478">
        <v>0</v>
      </c>
      <c r="AO111" s="479"/>
      <c r="AP111" s="480" t="s">
        <v>645</v>
      </c>
      <c r="AQ111" s="481"/>
    </row>
    <row r="112" spans="1:43" s="441" customFormat="1" ht="49.5" hidden="1">
      <c r="A112" s="256">
        <v>108</v>
      </c>
      <c r="B112" s="663" t="s">
        <v>426</v>
      </c>
      <c r="C112" s="664"/>
      <c r="D112" s="665"/>
      <c r="E112" s="467" t="s">
        <v>56</v>
      </c>
      <c r="F112" s="470" t="s">
        <v>15</v>
      </c>
      <c r="G112" s="637" t="s">
        <v>432</v>
      </c>
      <c r="H112" s="638"/>
      <c r="I112" s="638"/>
      <c r="J112" s="638"/>
      <c r="K112" s="638"/>
      <c r="L112" s="639"/>
      <c r="N112" s="471"/>
      <c r="O112" s="472"/>
      <c r="P112" s="472"/>
      <c r="Q112" s="472"/>
      <c r="R112" s="473">
        <v>1</v>
      </c>
      <c r="S112" s="474"/>
      <c r="T112" s="472"/>
      <c r="U112" s="472"/>
      <c r="V112" s="475"/>
      <c r="X112" s="471"/>
      <c r="Y112" s="472"/>
      <c r="Z112" s="472"/>
      <c r="AA112" s="472"/>
      <c r="AB112" s="473">
        <v>1</v>
      </c>
      <c r="AC112" s="474"/>
      <c r="AD112" s="472"/>
      <c r="AE112" s="472"/>
      <c r="AF112" s="473"/>
      <c r="AG112" s="476" t="s">
        <v>680</v>
      </c>
      <c r="AH112" s="477" t="s">
        <v>681</v>
      </c>
      <c r="AI112" s="452" t="s">
        <v>682</v>
      </c>
      <c r="AJ112" s="472"/>
      <c r="AK112" s="473"/>
      <c r="AL112" s="474">
        <v>3</v>
      </c>
      <c r="AM112" s="472">
        <v>0</v>
      </c>
      <c r="AN112" s="478">
        <v>0</v>
      </c>
      <c r="AO112" s="479"/>
      <c r="AP112" s="480" t="s">
        <v>645</v>
      </c>
      <c r="AQ112" s="481"/>
    </row>
    <row r="113" spans="1:43" s="441" customFormat="1" ht="49.5" hidden="1">
      <c r="A113" s="256">
        <v>109</v>
      </c>
      <c r="B113" s="663" t="s">
        <v>426</v>
      </c>
      <c r="C113" s="664"/>
      <c r="D113" s="665"/>
      <c r="E113" s="467" t="s">
        <v>56</v>
      </c>
      <c r="F113" s="470" t="s">
        <v>15</v>
      </c>
      <c r="G113" s="637" t="s">
        <v>433</v>
      </c>
      <c r="H113" s="638"/>
      <c r="I113" s="638"/>
      <c r="J113" s="638"/>
      <c r="K113" s="638"/>
      <c r="L113" s="639"/>
      <c r="N113" s="471"/>
      <c r="O113" s="472"/>
      <c r="P113" s="472"/>
      <c r="Q113" s="472"/>
      <c r="R113" s="473">
        <v>1</v>
      </c>
      <c r="S113" s="474"/>
      <c r="T113" s="472"/>
      <c r="U113" s="472"/>
      <c r="V113" s="475"/>
      <c r="X113" s="471"/>
      <c r="Y113" s="472"/>
      <c r="Z113" s="472"/>
      <c r="AA113" s="472"/>
      <c r="AB113" s="473">
        <v>1</v>
      </c>
      <c r="AC113" s="474"/>
      <c r="AD113" s="472"/>
      <c r="AE113" s="472"/>
      <c r="AF113" s="473"/>
      <c r="AG113" s="476" t="s">
        <v>680</v>
      </c>
      <c r="AH113" s="477" t="s">
        <v>681</v>
      </c>
      <c r="AI113" s="452" t="s">
        <v>682</v>
      </c>
      <c r="AJ113" s="472"/>
      <c r="AK113" s="473"/>
      <c r="AL113" s="474">
        <v>3</v>
      </c>
      <c r="AM113" s="472">
        <v>0</v>
      </c>
      <c r="AN113" s="478">
        <v>0</v>
      </c>
      <c r="AO113" s="479"/>
      <c r="AP113" s="480" t="s">
        <v>645</v>
      </c>
      <c r="AQ113" s="481"/>
    </row>
    <row r="114" spans="1:43" ht="50.25" thickBot="1">
      <c r="A114" s="256">
        <v>110</v>
      </c>
      <c r="B114" s="663" t="s">
        <v>426</v>
      </c>
      <c r="C114" s="664"/>
      <c r="D114" s="665"/>
      <c r="E114" s="257" t="s">
        <v>57</v>
      </c>
      <c r="F114" s="259" t="s">
        <v>421</v>
      </c>
      <c r="G114" s="648" t="s">
        <v>651</v>
      </c>
      <c r="H114" s="649"/>
      <c r="I114" s="649"/>
      <c r="J114" s="649"/>
      <c r="K114" s="649"/>
      <c r="L114" s="650"/>
      <c r="N114" s="150"/>
      <c r="O114" s="151">
        <v>1</v>
      </c>
      <c r="P114" s="151"/>
      <c r="Q114" s="151"/>
      <c r="R114" s="158"/>
      <c r="S114" s="155"/>
      <c r="T114" s="151"/>
      <c r="U114" s="151"/>
      <c r="V114" s="152"/>
      <c r="X114" s="150"/>
      <c r="Y114" s="151">
        <v>1</v>
      </c>
      <c r="Z114" s="151"/>
      <c r="AA114" s="151"/>
      <c r="AB114" s="158"/>
      <c r="AC114" s="155"/>
      <c r="AD114" s="151"/>
      <c r="AE114" s="151"/>
      <c r="AF114" s="158"/>
      <c r="AG114" s="192" t="s">
        <v>600</v>
      </c>
      <c r="AH114" s="269" t="s">
        <v>590</v>
      </c>
      <c r="AI114" s="193" t="s">
        <v>582</v>
      </c>
      <c r="AJ114" s="300" t="s">
        <v>591</v>
      </c>
      <c r="AK114" s="264"/>
      <c r="AL114" s="262">
        <v>4</v>
      </c>
      <c r="AM114" s="131">
        <v>0</v>
      </c>
      <c r="AN114" s="129">
        <v>0</v>
      </c>
      <c r="AO114" s="134"/>
      <c r="AP114" s="583"/>
      <c r="AQ114" s="585" t="s">
        <v>756</v>
      </c>
    </row>
    <row r="115" spans="1:43" ht="49.5" hidden="1">
      <c r="A115" s="256">
        <v>111</v>
      </c>
      <c r="B115" s="663" t="s">
        <v>426</v>
      </c>
      <c r="C115" s="664"/>
      <c r="D115" s="665"/>
      <c r="E115" s="257" t="s">
        <v>57</v>
      </c>
      <c r="F115" s="259" t="s">
        <v>425</v>
      </c>
      <c r="G115" s="654" t="s">
        <v>434</v>
      </c>
      <c r="H115" s="655"/>
      <c r="I115" s="655"/>
      <c r="J115" s="655"/>
      <c r="K115" s="655"/>
      <c r="L115" s="656"/>
      <c r="N115" s="150"/>
      <c r="O115" s="151"/>
      <c r="P115" s="151">
        <v>1</v>
      </c>
      <c r="Q115" s="151"/>
      <c r="R115" s="158"/>
      <c r="S115" s="155"/>
      <c r="T115" s="151"/>
      <c r="U115" s="151"/>
      <c r="V115" s="152"/>
      <c r="X115" s="150"/>
      <c r="Y115" s="151"/>
      <c r="Z115" s="151">
        <v>1</v>
      </c>
      <c r="AA115" s="151"/>
      <c r="AB115" s="158"/>
      <c r="AC115" s="155"/>
      <c r="AD115" s="151"/>
      <c r="AE115" s="151"/>
      <c r="AF115" s="158"/>
      <c r="AG115" s="301" t="s">
        <v>618</v>
      </c>
      <c r="AH115" s="269" t="s">
        <v>616</v>
      </c>
      <c r="AI115" s="193" t="s">
        <v>605</v>
      </c>
      <c r="AJ115" s="300"/>
      <c r="AK115" s="264"/>
      <c r="AL115" s="262">
        <v>4</v>
      </c>
      <c r="AM115" s="131">
        <v>0</v>
      </c>
      <c r="AN115" s="129">
        <v>0</v>
      </c>
      <c r="AO115" s="134"/>
      <c r="AP115" s="392"/>
      <c r="AQ115" s="469"/>
    </row>
    <row r="116" spans="1:43" ht="50.25" thickBot="1">
      <c r="A116" s="256">
        <v>112</v>
      </c>
      <c r="B116" s="663" t="s">
        <v>426</v>
      </c>
      <c r="C116" s="664"/>
      <c r="D116" s="665"/>
      <c r="E116" s="257" t="s">
        <v>58</v>
      </c>
      <c r="F116" s="259" t="s">
        <v>422</v>
      </c>
      <c r="G116" s="648" t="s">
        <v>648</v>
      </c>
      <c r="H116" s="649"/>
      <c r="I116" s="649"/>
      <c r="J116" s="649"/>
      <c r="K116" s="649"/>
      <c r="L116" s="650"/>
      <c r="N116" s="150">
        <v>1</v>
      </c>
      <c r="O116" s="151"/>
      <c r="P116" s="151"/>
      <c r="Q116" s="151"/>
      <c r="R116" s="158"/>
      <c r="S116" s="155"/>
      <c r="T116" s="151"/>
      <c r="U116" s="151"/>
      <c r="V116" s="152"/>
      <c r="X116" s="150">
        <v>1</v>
      </c>
      <c r="Y116" s="151"/>
      <c r="Z116" s="151"/>
      <c r="AA116" s="151"/>
      <c r="AB116" s="158"/>
      <c r="AC116" s="155"/>
      <c r="AD116" s="151"/>
      <c r="AE116" s="151"/>
      <c r="AF116" s="158"/>
      <c r="AG116" s="192" t="s">
        <v>601</v>
      </c>
      <c r="AH116" s="269" t="s">
        <v>592</v>
      </c>
      <c r="AI116" s="193" t="s">
        <v>582</v>
      </c>
      <c r="AJ116" s="299" t="s">
        <v>647</v>
      </c>
      <c r="AK116" s="264"/>
      <c r="AL116" s="262">
        <v>3</v>
      </c>
      <c r="AM116" s="131">
        <v>0</v>
      </c>
      <c r="AN116" s="129">
        <v>0</v>
      </c>
      <c r="AO116" s="134"/>
      <c r="AP116" s="583"/>
      <c r="AQ116" s="590" t="s">
        <v>757</v>
      </c>
    </row>
    <row r="117" spans="1:43" ht="49.5" hidden="1">
      <c r="A117" s="256">
        <v>113</v>
      </c>
      <c r="B117" s="663" t="s">
        <v>426</v>
      </c>
      <c r="C117" s="664"/>
      <c r="D117" s="665"/>
      <c r="E117" s="257" t="s">
        <v>54</v>
      </c>
      <c r="F117" s="258" t="s">
        <v>132</v>
      </c>
      <c r="G117" s="651" t="s">
        <v>435</v>
      </c>
      <c r="H117" s="652"/>
      <c r="I117" s="652"/>
      <c r="J117" s="652"/>
      <c r="K117" s="652"/>
      <c r="L117" s="653"/>
      <c r="N117" s="150"/>
      <c r="O117" s="151">
        <v>1</v>
      </c>
      <c r="P117" s="151"/>
      <c r="Q117" s="151"/>
      <c r="R117" s="158"/>
      <c r="S117" s="155"/>
      <c r="T117" s="151"/>
      <c r="U117" s="151"/>
      <c r="V117" s="152"/>
      <c r="X117" s="150"/>
      <c r="Y117" s="151">
        <v>1</v>
      </c>
      <c r="Z117" s="151"/>
      <c r="AA117" s="151"/>
      <c r="AB117" s="158"/>
      <c r="AC117" s="155"/>
      <c r="AD117" s="151"/>
      <c r="AE117" s="151"/>
      <c r="AF117" s="158"/>
      <c r="AG117" s="192" t="s">
        <v>600</v>
      </c>
      <c r="AH117" s="269" t="s">
        <v>593</v>
      </c>
      <c r="AI117" s="193" t="s">
        <v>581</v>
      </c>
      <c r="AJ117" s="300" t="s">
        <v>611</v>
      </c>
      <c r="AK117" s="264"/>
      <c r="AL117" s="262">
        <v>3</v>
      </c>
      <c r="AM117" s="131">
        <v>0</v>
      </c>
      <c r="AN117" s="129">
        <v>0</v>
      </c>
      <c r="AO117" s="134"/>
      <c r="AP117" s="392"/>
      <c r="AQ117" s="469"/>
    </row>
    <row r="118" spans="1:43" ht="50.25" thickBot="1">
      <c r="A118" s="256">
        <v>114</v>
      </c>
      <c r="B118" s="663" t="s">
        <v>426</v>
      </c>
      <c r="C118" s="664"/>
      <c r="D118" s="665"/>
      <c r="E118" s="257" t="s">
        <v>56</v>
      </c>
      <c r="F118" s="258" t="s">
        <v>14</v>
      </c>
      <c r="G118" s="651" t="s">
        <v>652</v>
      </c>
      <c r="H118" s="652"/>
      <c r="I118" s="652"/>
      <c r="J118" s="652"/>
      <c r="K118" s="652"/>
      <c r="L118" s="653"/>
      <c r="N118" s="150"/>
      <c r="O118" s="151">
        <v>1</v>
      </c>
      <c r="P118" s="151"/>
      <c r="Q118" s="151"/>
      <c r="R118" s="158"/>
      <c r="S118" s="155"/>
      <c r="T118" s="151"/>
      <c r="U118" s="151"/>
      <c r="V118" s="152"/>
      <c r="X118" s="150"/>
      <c r="Y118" s="151">
        <v>1</v>
      </c>
      <c r="Z118" s="151"/>
      <c r="AA118" s="151"/>
      <c r="AB118" s="158"/>
      <c r="AC118" s="155"/>
      <c r="AD118" s="151"/>
      <c r="AE118" s="151"/>
      <c r="AF118" s="158"/>
      <c r="AG118" s="192" t="s">
        <v>602</v>
      </c>
      <c r="AH118" s="269" t="s">
        <v>589</v>
      </c>
      <c r="AI118" s="193" t="s">
        <v>582</v>
      </c>
      <c r="AJ118" s="300" t="s">
        <v>610</v>
      </c>
      <c r="AK118" s="264"/>
      <c r="AL118" s="262">
        <v>3</v>
      </c>
      <c r="AM118" s="131">
        <v>0</v>
      </c>
      <c r="AN118" s="129">
        <v>0</v>
      </c>
      <c r="AO118" s="134"/>
      <c r="AP118" s="583"/>
      <c r="AQ118" s="585" t="s">
        <v>756</v>
      </c>
    </row>
    <row r="119" spans="1:43" ht="49.5" hidden="1">
      <c r="A119" s="256">
        <v>115</v>
      </c>
      <c r="B119" s="663" t="s">
        <v>426</v>
      </c>
      <c r="C119" s="664"/>
      <c r="D119" s="665"/>
      <c r="E119" s="257" t="s">
        <v>58</v>
      </c>
      <c r="F119" s="259" t="s">
        <v>422</v>
      </c>
      <c r="G119" s="648" t="s">
        <v>436</v>
      </c>
      <c r="H119" s="649"/>
      <c r="I119" s="649"/>
      <c r="J119" s="649"/>
      <c r="K119" s="649"/>
      <c r="L119" s="650"/>
      <c r="N119" s="150">
        <v>1</v>
      </c>
      <c r="O119" s="151"/>
      <c r="P119" s="151"/>
      <c r="Q119" s="151"/>
      <c r="R119" s="158"/>
      <c r="S119" s="155"/>
      <c r="T119" s="151"/>
      <c r="U119" s="151"/>
      <c r="V119" s="152"/>
      <c r="X119" s="150">
        <v>1</v>
      </c>
      <c r="Y119" s="151"/>
      <c r="Z119" s="151"/>
      <c r="AA119" s="151"/>
      <c r="AB119" s="158"/>
      <c r="AC119" s="155"/>
      <c r="AD119" s="151"/>
      <c r="AE119" s="151"/>
      <c r="AF119" s="158"/>
      <c r="AG119" s="192" t="s">
        <v>599</v>
      </c>
      <c r="AH119" s="269" t="s">
        <v>583</v>
      </c>
      <c r="AI119" s="193" t="s">
        <v>581</v>
      </c>
      <c r="AJ119" s="131"/>
      <c r="AK119" s="264"/>
      <c r="AL119" s="262">
        <v>4</v>
      </c>
      <c r="AM119" s="131">
        <v>0</v>
      </c>
      <c r="AN119" s="129">
        <v>0</v>
      </c>
      <c r="AO119" s="134"/>
      <c r="AP119" s="392"/>
      <c r="AQ119" s="469"/>
    </row>
    <row r="120" spans="1:43" ht="50.25" thickBot="1">
      <c r="A120" s="256">
        <v>116</v>
      </c>
      <c r="B120" s="663" t="s">
        <v>426</v>
      </c>
      <c r="C120" s="664"/>
      <c r="D120" s="665"/>
      <c r="E120" s="257" t="s">
        <v>57</v>
      </c>
      <c r="F120" s="259" t="s">
        <v>421</v>
      </c>
      <c r="G120" s="648" t="s">
        <v>654</v>
      </c>
      <c r="H120" s="649"/>
      <c r="I120" s="649"/>
      <c r="J120" s="649"/>
      <c r="K120" s="649"/>
      <c r="L120" s="650"/>
      <c r="N120" s="150"/>
      <c r="O120" s="151"/>
      <c r="P120" s="151">
        <v>1</v>
      </c>
      <c r="Q120" s="151"/>
      <c r="R120" s="158"/>
      <c r="S120" s="155"/>
      <c r="T120" s="151"/>
      <c r="U120" s="151"/>
      <c r="V120" s="152"/>
      <c r="X120" s="150"/>
      <c r="Y120" s="151"/>
      <c r="Z120" s="151">
        <v>1</v>
      </c>
      <c r="AA120" s="151"/>
      <c r="AB120" s="158"/>
      <c r="AC120" s="155"/>
      <c r="AD120" s="151"/>
      <c r="AE120" s="151"/>
      <c r="AF120" s="158"/>
      <c r="AG120" s="301" t="s">
        <v>617</v>
      </c>
      <c r="AH120" s="269" t="s">
        <v>614</v>
      </c>
      <c r="AI120" s="193" t="s">
        <v>608</v>
      </c>
      <c r="AJ120" s="300" t="s">
        <v>615</v>
      </c>
      <c r="AK120" s="264"/>
      <c r="AL120" s="262">
        <v>4</v>
      </c>
      <c r="AM120" s="131">
        <v>0</v>
      </c>
      <c r="AN120" s="129">
        <v>0</v>
      </c>
      <c r="AO120" s="134"/>
      <c r="AP120" s="583"/>
      <c r="AQ120" s="585" t="s">
        <v>758</v>
      </c>
    </row>
    <row r="121" spans="1:43" ht="66.75" thickBot="1">
      <c r="A121" s="253">
        <v>117</v>
      </c>
      <c r="B121" s="666" t="s">
        <v>426</v>
      </c>
      <c r="C121" s="667"/>
      <c r="D121" s="668"/>
      <c r="E121" s="254" t="s">
        <v>57</v>
      </c>
      <c r="F121" s="255" t="s">
        <v>423</v>
      </c>
      <c r="G121" s="657" t="s">
        <v>655</v>
      </c>
      <c r="H121" s="658"/>
      <c r="I121" s="658"/>
      <c r="J121" s="658"/>
      <c r="K121" s="658"/>
      <c r="L121" s="659"/>
      <c r="N121" s="145"/>
      <c r="O121" s="149"/>
      <c r="P121" s="149">
        <v>1</v>
      </c>
      <c r="Q121" s="149"/>
      <c r="R121" s="159"/>
      <c r="S121" s="156"/>
      <c r="T121" s="149"/>
      <c r="U121" s="149"/>
      <c r="V121" s="147"/>
      <c r="X121" s="145"/>
      <c r="Y121" s="149"/>
      <c r="Z121" s="149">
        <v>1</v>
      </c>
      <c r="AA121" s="149"/>
      <c r="AB121" s="159"/>
      <c r="AC121" s="261"/>
      <c r="AD121" s="260"/>
      <c r="AE121" s="260"/>
      <c r="AF121" s="147"/>
      <c r="AG121" s="462" t="s">
        <v>606</v>
      </c>
      <c r="AH121" s="269" t="s">
        <v>607</v>
      </c>
      <c r="AI121" s="194" t="s">
        <v>608</v>
      </c>
      <c r="AJ121" s="302" t="s">
        <v>612</v>
      </c>
      <c r="AK121" s="265"/>
      <c r="AL121" s="263">
        <v>4</v>
      </c>
      <c r="AM121" s="132">
        <v>0</v>
      </c>
      <c r="AN121" s="127">
        <v>0</v>
      </c>
      <c r="AO121" s="135"/>
      <c r="AP121" s="584"/>
      <c r="AQ121" s="590" t="s">
        <v>759</v>
      </c>
    </row>
    <row r="122" spans="1:43" s="354" customFormat="1" ht="39" hidden="1" customHeight="1">
      <c r="A122" s="353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6"/>
      <c r="N122" s="356"/>
      <c r="O122" s="356"/>
      <c r="P122" s="356"/>
      <c r="Q122" s="356"/>
      <c r="R122" s="356"/>
      <c r="S122" s="356"/>
      <c r="T122" s="356"/>
      <c r="U122" s="356"/>
      <c r="V122" s="356"/>
      <c r="W122" s="356"/>
      <c r="X122" s="356"/>
      <c r="Y122" s="356"/>
      <c r="Z122" s="356"/>
      <c r="AA122" s="356"/>
      <c r="AB122" s="356"/>
      <c r="AC122" s="356"/>
      <c r="AD122" s="356"/>
      <c r="AE122" s="356"/>
      <c r="AF122" s="356"/>
      <c r="AG122" s="355"/>
      <c r="AI122" s="355"/>
      <c r="AL122" s="357">
        <f>SUBTOTAL(9,AL5:AL121)</f>
        <v>58</v>
      </c>
      <c r="AM122" s="357">
        <f>SUBTOTAL(9,AM5:AM121)</f>
        <v>58</v>
      </c>
      <c r="AN122" s="357">
        <f>SUBTOTAL(9,AN5:AN121)</f>
        <v>22</v>
      </c>
      <c r="AO122" s="358">
        <f>SUM(AL122:AN122)</f>
        <v>138</v>
      </c>
    </row>
    <row r="123" spans="1:43">
      <c r="A123" s="209"/>
    </row>
  </sheetData>
  <autoFilter ref="AH4:AK122">
    <filterColumn colId="1">
      <filters>
        <filter val="보수보강"/>
        <filter val="현지시정"/>
      </filters>
    </filterColumn>
  </autoFilter>
  <mergeCells count="57">
    <mergeCell ref="B120:D120"/>
    <mergeCell ref="B121:D121"/>
    <mergeCell ref="B115:D115"/>
    <mergeCell ref="B116:D116"/>
    <mergeCell ref="B117:D117"/>
    <mergeCell ref="B118:D118"/>
    <mergeCell ref="B119:D119"/>
    <mergeCell ref="G118:L118"/>
    <mergeCell ref="G119:L119"/>
    <mergeCell ref="G120:L120"/>
    <mergeCell ref="G121:L121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G113:L113"/>
    <mergeCell ref="G116:L116"/>
    <mergeCell ref="G117:L117"/>
    <mergeCell ref="G108:L108"/>
    <mergeCell ref="G109:L109"/>
    <mergeCell ref="G110:L110"/>
    <mergeCell ref="G111:L111"/>
    <mergeCell ref="G112:L112"/>
    <mergeCell ref="G114:L114"/>
    <mergeCell ref="G115:L115"/>
    <mergeCell ref="G106:L106"/>
    <mergeCell ref="G107:L107"/>
    <mergeCell ref="J3:J4"/>
    <mergeCell ref="AH3:AK3"/>
    <mergeCell ref="G104:L104"/>
    <mergeCell ref="K3:K4"/>
    <mergeCell ref="L3:L4"/>
    <mergeCell ref="G105:L105"/>
    <mergeCell ref="AG3:AG4"/>
    <mergeCell ref="AQ3:AQ4"/>
    <mergeCell ref="AP3:AP4"/>
    <mergeCell ref="A1:L1"/>
    <mergeCell ref="AL3:AN3"/>
    <mergeCell ref="AO3:AO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2:V2"/>
    <mergeCell ref="X2:AG2"/>
  </mergeCells>
  <phoneticPr fontId="1" type="noConversion"/>
  <printOptions horizontalCentered="1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(시설현장)시설점검반</vt:lpstr>
      <vt:lpstr>(건설현장)건설점검반</vt:lpstr>
      <vt:lpstr>점검실적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이준희</dc:creator>
  <cp:lastModifiedBy>KR-Win10-2006</cp:lastModifiedBy>
  <cp:lastPrinted>2021-10-31T23:59:36Z</cp:lastPrinted>
  <dcterms:created xsi:type="dcterms:W3CDTF">2015-06-01T08:08:57Z</dcterms:created>
  <dcterms:modified xsi:type="dcterms:W3CDTF">2021-12-06T05:16:58Z</dcterms:modified>
</cp:coreProperties>
</file>